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embeddings/oleObject7.bin" ContentType="application/vnd.openxmlformats-officedocument.oleObject"/>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4356" windowWidth="16236" windowHeight="2184"/>
  </bookViews>
  <sheets>
    <sheet name="A. Main" sheetId="5" r:id="rId1"/>
    <sheet name="1. Patient data" sheetId="6" r:id="rId2"/>
    <sheet name="2. Psoriatic disease" sheetId="7" r:id="rId3"/>
    <sheet name="3. PASI" sheetId="8" r:id="rId4"/>
    <sheet name="4. Blood st." sheetId="20" r:id="rId5"/>
    <sheet name="5. Oral and URT" sheetId="9" r:id="rId6"/>
    <sheet name="6. Cult and Susc" sheetId="11" r:id="rId7"/>
    <sheet name="7. Diet" sheetId="22" r:id="rId8"/>
    <sheet name="8. Helicobacter" sheetId="21" r:id="rId9"/>
    <sheet name="9. Hepa and Panc" sheetId="19" r:id="rId10"/>
    <sheet name="10. Gastro" sheetId="12" r:id="rId11"/>
    <sheet name="11. SIBO" sheetId="15" r:id="rId12"/>
    <sheet name="12. Basic reg" sheetId="17" r:id="rId13"/>
    <sheet name="13. Intest Lav" sheetId="14" r:id="rId14"/>
    <sheet name="14. SIBO treat" sheetId="1" r:id="rId15"/>
    <sheet name="15. US Provider Search" sheetId="26" r:id="rId16"/>
    <sheet name="16. Info" sheetId="25" r:id="rId17"/>
    <sheet name="17. Loinc" sheetId="29" r:id="rId18"/>
  </sheets>
  <definedNames>
    <definedName name="_1">'1. Patient data'!$A$1</definedName>
    <definedName name="_10">'10. Gastro'!$A$1</definedName>
    <definedName name="_11">'11. SIBO'!$A$1</definedName>
    <definedName name="_12">'12. Basic reg'!$A$1</definedName>
    <definedName name="_13">'13. Intest Lav'!$A$1</definedName>
    <definedName name="_14">'14. SIBO treat'!$A$1</definedName>
    <definedName name="_15">'15. US Provider Search'!$A$1</definedName>
    <definedName name="_16">'16. Info'!$A$1</definedName>
    <definedName name="_17">'17. Loinc'!$A$1</definedName>
    <definedName name="_2">'2. Psoriatic disease'!$A$1</definedName>
    <definedName name="_3">'3. PASI'!$A$1</definedName>
    <definedName name="_4">'4. Blood st.'!$A$1</definedName>
    <definedName name="_5">'5. Oral and URT'!$A$1</definedName>
    <definedName name="_6">'6. Cult and Susc'!$A$1</definedName>
    <definedName name="_7">'7. Diet'!$A$1</definedName>
    <definedName name="_8">'8. Helicobacter'!$A$1</definedName>
    <definedName name="_9">'9. Hepa and Panc'!$A$1</definedName>
    <definedName name="Breath_tests">'16. Info'!$A$12</definedName>
    <definedName name="Food_Allergy">'16. Info'!$A$2</definedName>
    <definedName name="Gallbladder_Ultrasound">'16. Info'!$A$80</definedName>
    <definedName name="Gastric_pH">'16. Info'!$A$91</definedName>
    <definedName name="Helicobacter_pylori">'16. Info'!$A$65</definedName>
    <definedName name="Helicobacter_pylori_and_PsD">'16. Info'!$A$75</definedName>
    <definedName name="Helminthiasis">'16. Info'!$A$99</definedName>
    <definedName name="HPV">'16. Info'!$A$121</definedName>
    <definedName name="Intestinal_Permeability">'16. Info'!$A$139</definedName>
    <definedName name="Lactose_Intolerance">'16. Info'!$A$46</definedName>
    <definedName name="Pancreatic_ultrasound">'16. Info'!$A$86</definedName>
    <definedName name="Small_intestinal_bacterial_overgrowth">'16. Info'!$A$26</definedName>
    <definedName name="T2_14a">'17. Loinc'!$A$159:$B$161</definedName>
    <definedName name="T4_1">'17. Loinc'!$A$3:$B$36</definedName>
    <definedName name="T4_2">'17. Loinc'!$A$39:$B$56</definedName>
    <definedName name="T4_3">'17. Loinc'!$A$59:$B$76</definedName>
    <definedName name="T5_1">'17. Loinc'!$A$3:$B$36</definedName>
    <definedName name="T6_3a">'17. Loinc'!$A$155:$B$157</definedName>
    <definedName name="T6_4a">'17. Loinc'!$A$150:$B$153</definedName>
    <definedName name="T7_11">'17. Loinc'!$A$115:$B$120</definedName>
    <definedName name="T7_12">'17. Loinc'!$A$122:$B$127</definedName>
    <definedName name="T7_16">'17. Loinc'!$A$140:$B$142</definedName>
    <definedName name="T7_20">'17. Loinc'!$A$145:$B$147</definedName>
    <definedName name="T7_7">'17. Loinc'!$A$79:$B$112</definedName>
    <definedName name="T8_10">'17. Loinc'!$A$135:$B$137</definedName>
    <definedName name="T9_3">'17. Loinc'!$A$129:$B$133</definedName>
    <definedName name="Upper_Endoscopy">'16. Info'!$A$57</definedName>
  </definedNames>
  <calcPr calcId="114210"/>
</workbook>
</file>

<file path=xl/calcChain.xml><?xml version="1.0" encoding="utf-8"?>
<calcChain xmlns="http://schemas.openxmlformats.org/spreadsheetml/2006/main">
  <c r="B129" i="29"/>
  <c r="B122"/>
  <c r="B114"/>
  <c r="B78"/>
  <c r="B58"/>
  <c r="B2"/>
  <c r="B38"/>
  <c r="C28" i="8"/>
  <c r="E27"/>
  <c r="F27"/>
  <c r="E26"/>
  <c r="F26"/>
  <c r="E25"/>
  <c r="F25"/>
  <c r="E24"/>
  <c r="F24"/>
  <c r="E14"/>
  <c r="F14"/>
  <c r="E15"/>
  <c r="F15"/>
  <c r="E16"/>
  <c r="F16"/>
  <c r="E17"/>
  <c r="F17"/>
  <c r="J25"/>
  <c r="J26"/>
  <c r="J27"/>
  <c r="J24"/>
  <c r="J15"/>
  <c r="J16"/>
  <c r="J17"/>
  <c r="J14"/>
  <c r="C18"/>
  <c r="D18"/>
  <c r="J18"/>
  <c r="D28"/>
  <c r="J28"/>
</calcChain>
</file>

<file path=xl/comments1.xml><?xml version="1.0" encoding="utf-8"?>
<comments xmlns="http://schemas.openxmlformats.org/spreadsheetml/2006/main">
  <authors>
    <author>Михаил</author>
  </authors>
  <commentList>
    <comment ref="D24" authorId="0">
      <text>
        <r>
          <rPr>
            <sz val="8"/>
            <color indexed="81"/>
            <rFont val="Tahoma"/>
            <charset val="204"/>
          </rPr>
          <t xml:space="preserve">Грибы вообще не упомянуты
</t>
        </r>
      </text>
    </comment>
  </commentList>
</comments>
</file>

<file path=xl/comments2.xml><?xml version="1.0" encoding="utf-8"?>
<comments xmlns="http://schemas.openxmlformats.org/spreadsheetml/2006/main">
  <authors>
    <author>Михаил</author>
  </authors>
  <commentList>
    <comment ref="G16" authorId="0">
      <text>
        <r>
          <rPr>
            <b/>
            <sz val="8"/>
            <color indexed="81"/>
            <rFont val="Tahoma"/>
            <charset val="204"/>
          </rPr>
          <t>Endoscopie oesophagienne avec biopsie guidée par endomicroscopie confocale par laser [ECL]</t>
        </r>
        <r>
          <rPr>
            <sz val="8"/>
            <color indexed="81"/>
            <rFont val="Tahoma"/>
            <charset val="204"/>
          </rPr>
          <t xml:space="preserve">
</t>
        </r>
      </text>
    </comment>
    <comment ref="D20" authorId="0">
      <text>
        <r>
          <rPr>
            <sz val="8"/>
            <color indexed="81"/>
            <rFont val="Tahoma"/>
            <charset val="204"/>
          </rPr>
          <t xml:space="preserve">Основной вариант - кровь. Возможно и для биоптата
</t>
        </r>
      </text>
    </comment>
  </commentList>
</comments>
</file>

<file path=xl/comments3.xml><?xml version="1.0" encoding="utf-8"?>
<comments xmlns="http://schemas.openxmlformats.org/spreadsheetml/2006/main">
  <authors>
    <author>Михаил</author>
  </authors>
  <commentList>
    <comment ref="D12" authorId="0">
      <text>
        <r>
          <rPr>
            <b/>
            <sz val="8"/>
            <color indexed="81"/>
            <rFont val="Tahoma"/>
            <charset val="204"/>
          </rPr>
          <t>liver, gallbladder, pancreas, bile ducts, spleen, and abdominal aorta</t>
        </r>
        <r>
          <rPr>
            <sz val="8"/>
            <color indexed="81"/>
            <rFont val="Tahoma"/>
            <charset val="204"/>
          </rPr>
          <t xml:space="preserve">
</t>
        </r>
      </text>
    </comment>
  </commentList>
</comments>
</file>

<file path=xl/comments4.xml><?xml version="1.0" encoding="utf-8"?>
<comments xmlns="http://schemas.openxmlformats.org/spreadsheetml/2006/main">
  <authors>
    <author>Михаил</author>
  </authors>
  <commentList>
    <comment ref="E22" authorId="0">
      <text>
        <r>
          <rPr>
            <sz val="8"/>
            <color indexed="81"/>
            <rFont val="Tahoma"/>
            <charset val="204"/>
          </rPr>
          <t xml:space="preserve">This is a different test. There is no blood test.
For fluids that are to be used during treatment.
</t>
        </r>
      </text>
    </comment>
    <comment ref="F22" authorId="0">
      <text>
        <r>
          <rPr>
            <sz val="8"/>
            <color indexed="81"/>
            <rFont val="Tahoma"/>
            <charset val="204"/>
          </rPr>
          <t xml:space="preserve">
</t>
        </r>
      </text>
    </comment>
  </commentList>
</comments>
</file>

<file path=xl/sharedStrings.xml><?xml version="1.0" encoding="utf-8"?>
<sst xmlns="http://schemas.openxmlformats.org/spreadsheetml/2006/main" count="1502" uniqueCount="1271">
  <si>
    <t>Symptom tracker applications  (more relevant).</t>
  </si>
  <si>
    <t>Pill Reminder Applications (reviews)</t>
  </si>
  <si>
    <t>Task Reminder Applications (reviews)</t>
  </si>
  <si>
    <t>Bowel Movements Applications</t>
  </si>
  <si>
    <t>Fitnes and sport activity application (review)</t>
  </si>
  <si>
    <t>Yoga applications (review)</t>
  </si>
  <si>
    <t>Meal planning applications (reviews and one of them)</t>
  </si>
  <si>
    <t>Application for PHR (review and some of them)</t>
  </si>
  <si>
    <t>Medical Records</t>
  </si>
  <si>
    <t>review2</t>
  </si>
  <si>
    <t>review1</t>
  </si>
  <si>
    <t>Ornament: Health Monitoring</t>
  </si>
  <si>
    <t>https://www.cnet.com/health/fitness/best-workout-apps/</t>
  </si>
  <si>
    <t>https://www.mindbodygreen.com/articles/best-yoga-apps</t>
  </si>
  <si>
    <t>Age at which you developed psoriatic disease</t>
  </si>
  <si>
    <t>Causes of PsD (in your opinion). What diseases preceded PsD onset. Nature of PsD course in initial period.</t>
  </si>
  <si>
    <t>PsD state in recent years: type, ranges of changes in damage area and PASI.</t>
  </si>
  <si>
    <t>Plaque, guttate, intertriginous, psoriatic erythroderma, pustular, exfoliative</t>
  </si>
  <si>
    <t>Is there psoriatic nail disease? Its course and severity.</t>
  </si>
  <si>
    <t>Is there psoriatic arthritis?
Its course and severity.</t>
  </si>
  <si>
    <t>medlineplus</t>
  </si>
  <si>
    <t>Genetic conditions: Lactose intolerance</t>
  </si>
  <si>
    <t>mayoclinic</t>
  </si>
  <si>
    <t xml:space="preserve">Lactose intolerance </t>
  </si>
  <si>
    <t>Helicobacter pylori, Urea Breath Test</t>
  </si>
  <si>
    <t>Under Endoscopic Small Intestine Procedures</t>
  </si>
  <si>
    <t>Do you (did you) follow regimen? Describe or provide link to exact description.</t>
  </si>
  <si>
    <t>Intestine cleansing procedures. Which ones and how often?</t>
  </si>
  <si>
    <t>Home enemas</t>
  </si>
  <si>
    <t>Colon hydrotherapy</t>
  </si>
  <si>
    <t>Prakshalana</t>
  </si>
  <si>
    <t>Intestine lavage</t>
  </si>
  <si>
    <t>Tubage</t>
  </si>
  <si>
    <t>12.18</t>
  </si>
  <si>
    <t>Diseases of gastrointestinal tract</t>
  </si>
  <si>
    <t>In addition to those listed in section 9.</t>
  </si>
  <si>
    <t>Problems with natural bowel movements (less than 1 time per day)? Do you take laxatives?</t>
  </si>
  <si>
    <t>This is possible by measuring pH during Upper Endoscopy</t>
  </si>
  <si>
    <t>Or during short-term intragastric pH-metry.</t>
  </si>
  <si>
    <t>Indirect (10.4 and 10.5) and more precise (10.6) assessment of macromolecular small intestinal permeability.</t>
  </si>
  <si>
    <t>US provider not found.</t>
  </si>
  <si>
    <t>SIBO tests. Complex but reliable (10.8 and 10.9) and simple but indirect (10.10).</t>
  </si>
  <si>
    <t>Cultures and tests of small intestinal parietal biofilm sample: 6.1 (aerobes), 6.2 (anaerobes), 6.4 (fungi)</t>
  </si>
  <si>
    <t>Test for helminths</t>
  </si>
  <si>
    <t>See 10.11.</t>
  </si>
  <si>
    <t xml:space="preserve">11 </t>
  </si>
  <si>
    <t>Risk factors for development and maintenance of SIBO</t>
  </si>
  <si>
    <t>Disease or condition</t>
  </si>
  <si>
    <t>LOINC</t>
  </si>
  <si>
    <t>2465-3</t>
  </si>
  <si>
    <t>HEQE26340, HEQE26310, HGQE002</t>
  </si>
  <si>
    <t>29891-9</t>
  </si>
  <si>
    <t>17780-8</t>
  </si>
  <si>
    <t>587-6</t>
  </si>
  <si>
    <t>32637-1</t>
  </si>
  <si>
    <t>580-1</t>
  </si>
  <si>
    <t>Loinc</t>
  </si>
  <si>
    <t>21003-9</t>
  </si>
  <si>
    <t>18482-0</t>
  </si>
  <si>
    <t>50545-3</t>
  </si>
  <si>
    <t>20878-5</t>
  </si>
  <si>
    <t>32367-5</t>
  </si>
  <si>
    <t>634-6</t>
  </si>
  <si>
    <t>635-3</t>
  </si>
  <si>
    <t>664-3</t>
  </si>
  <si>
    <t>626-2</t>
  </si>
  <si>
    <t>https://www.eatthismuch.com</t>
  </si>
  <si>
    <t>2.1</t>
  </si>
  <si>
    <t>2.2</t>
  </si>
  <si>
    <t>2.25</t>
  </si>
  <si>
    <t>2.26</t>
  </si>
  <si>
    <t>Ultrasound of pancreas with postprandial test (condition is assessed before and after food load).</t>
  </si>
  <si>
    <t>Bile culture for microflora and determination of sensitivity to antimicrobial drugs</t>
  </si>
  <si>
    <t>Is this procedure implemented anywhere in US? https://clearhealthcosts.com/ - 0 result</t>
  </si>
  <si>
    <t>During 9.9 or 9.10</t>
  </si>
  <si>
    <t>Taking bile sample</t>
  </si>
  <si>
    <t>Bile sample cultures and tests: 
6.1 (aerobes), 
6.2 (anaerobes), 
6.4 (fungi)</t>
  </si>
  <si>
    <t>Gastroenterological diseases, research and tests</t>
  </si>
  <si>
    <t>10</t>
  </si>
  <si>
    <t>Biomaterial: smear of small intestinal biofilm.
See section 6 (reference). Results (links to results) should be posted here only.</t>
  </si>
  <si>
    <t>2.3</t>
  </si>
  <si>
    <t>2.4</t>
  </si>
  <si>
    <t>2.5</t>
  </si>
  <si>
    <t>2.6</t>
  </si>
  <si>
    <t>2.7</t>
  </si>
  <si>
    <t>2.8</t>
  </si>
  <si>
    <t>2.9</t>
  </si>
  <si>
    <t>2.10</t>
  </si>
  <si>
    <t>2.11</t>
  </si>
  <si>
    <t>2.12</t>
  </si>
  <si>
    <t>2.13</t>
  </si>
  <si>
    <t>2.14</t>
  </si>
  <si>
    <t>PAMP</t>
  </si>
  <si>
    <t>https://edition.cnn.com/cnn-underscored/reviews/best-meal-planning-apps</t>
  </si>
  <si>
    <t>https://www.cosmopolitan.com/lifestyle/g44052513/best-meal-planning-apps/</t>
  </si>
  <si>
    <t>https://www.thespruceeats.com/best-meal-planning-apps-4766812</t>
  </si>
  <si>
    <t>01.01.2021</t>
  </si>
  <si>
    <t>PASI</t>
  </si>
  <si>
    <t>Non-invasive. Biomaterial: exhaled air.
Preparation rules
- At least 12 hours of fasting (drink only clean, still water).
- Do not consume dairy products, juices, cabbage, legumes, onions, garlic, pickled vegetables, pasta, cereals, potatoes, and confectionery products for 24 hours.
- Have light dinner, do not overeat. 
- Do not smoke or chew gum for 12 hours. 
- You can take medications for 24 hours, except for vitamins, laxatives, antibiotics, probiotics, and prebiotics;
- Do not use denture glue, brush your teeth before test.</t>
  </si>
  <si>
    <t>Either it is in application (p. 1.10. Medical record).
Or it is one of application listed in Addition 3 (or similar).
Optimally, if this application has subsections for 1.13. Medicines, 1.14. Procedures, 1.15. Bowel Movements and 1.16. Sleep.</t>
  </si>
  <si>
    <t>Either in app 1.10. Medical card.
Or in app 1.12. Symptom tracker.
Or one of Pill Reminder Apps (Addition 4).</t>
  </si>
  <si>
    <t>Either in app 1.10. Medical card.
Or in app 1.12. Symptom tracker.
Or one of Task Reminder Apps (Addition 5).</t>
  </si>
  <si>
    <t>Either in App 1.10. Medical record, or in 1.12. Symptom tracker.
Intestinal lavage, prakshalana and similar procedures that promote movement should be included in 1.14. Procedures. And in this section only result is mentioned. There is application (Addition 6).</t>
  </si>
  <si>
    <t>Either in app 1.10. Medical card.
Or in app 1.12. Symptom tracker.
Or one of Sleep Apps (Addition 7).</t>
  </si>
  <si>
    <t>Either in app 1.10. Medical card.
Or in app 1.12. Symptom tracker.
Or one of Apps (Addition 8).</t>
  </si>
  <si>
    <t>Either in app 1.10. Medical card.
Or in app 1.12. Symptom tracker.
Or in app 1.17. Physical activity.
Or one of Apps (Addition 8).</t>
  </si>
  <si>
    <t>Detailed Plan and Diary. Meal planning apps (Addition 10).</t>
  </si>
  <si>
    <t>EMR - Electronic Medical Record from one medical center (filled by this center).
EHR - Electronic Health Record, aggregator of information from several EMRs (medical centers where patient was or is currently observed).
PHR - Personal Health Record. Filled in by patient, can also aggregate information from several EMRs or EHRs (at patient's initiative). (Addition 1)</t>
  </si>
  <si>
    <t>CPT codes and Notes</t>
  </si>
  <si>
    <t>Additions</t>
  </si>
  <si>
    <t>Test is not performed if answer to question 5.4 is "no".
The presence of viridans streptococci (VGS) in oral cavity and URT in quantities less than 10e4 is considered normal and is not indicated in test results. To obtain information about their presence and sensitivity, it is necessary to indicate in referral: "Suspected cause of inflammation - viridans streptococci".</t>
  </si>
  <si>
    <t>9</t>
  </si>
  <si>
    <t>11.20</t>
  </si>
  <si>
    <t>1.1</t>
  </si>
  <si>
    <t>1.2</t>
  </si>
  <si>
    <t>1.3</t>
  </si>
  <si>
    <t>1.4</t>
  </si>
  <si>
    <t>1.4.1</t>
  </si>
  <si>
    <t>1.4.2</t>
  </si>
  <si>
    <t>1.4.3</t>
  </si>
  <si>
    <t>1.5</t>
  </si>
  <si>
    <t>psoriasis.org (definition)</t>
  </si>
  <si>
    <t xml:space="preserve">This section is designed to identify characteristics of the two main factors supporting PsD - small intestinal permeability and SIBO. This section is also designed to identify other factors (diseases or syndromes) that provoke increase in the level of the two main factors. 
For more details, see section 11. SIBO. Risk Factors.
</t>
  </si>
  <si>
    <t>Nutrition, intestine cleansing, exercise, etc. 
Regimen requires following the rules. Regimen includes planning and keeping diaries. Regimen is a combination of diet and meal schedules, medication schedules, and procedures. Regimen may also include sleep and rest schedule, exercise, or yoga. Regimen includes keeping diaries of PsD, as well as other symptoms that are or may be related to PsD severity.</t>
  </si>
  <si>
    <t>Accounts in biomedical applications (if applicable). Medical records, monitoring of health, nutrition, lifestyle.</t>
  </si>
  <si>
    <t>Medical record (examinations, consultations, appointments). Plan and diary. The medical record may include independent maintenance of plans and diaries according to 1.12, 1.13, 1.14. 1.15). EMR, EHR or PHR format (optimal).</t>
  </si>
  <si>
    <t>Symptom tracker (symptom diary). Except psoriatic disease. Possibly, keeping plans and diaries according to 1.13, 1.14. 1.15, 1.16, and 1.17</t>
  </si>
  <si>
    <t>You can either provide access for viewing, orthe application allows you to export research results, reports, etc. into files, and then such files must be provided along with the filled Guide.</t>
  </si>
  <si>
    <t>Determine PASI at present. (see 3. PASI definition).</t>
  </si>
  <si>
    <t>Season of PsD worsening</t>
  </si>
  <si>
    <t>Have you been under supervision of dermatologist(s) last year? If yes, please provide name(s) of specialist(s) and name of medical institution where this occurs (links to websites).</t>
  </si>
  <si>
    <t>Are you familiar with John Pagano's method, described in book "Healing Psoriasis: The Natural Alternative"? Do you have any experience following this method? Do you have this book?</t>
  </si>
  <si>
    <t>It is necessary to perform secondary infection test for such suspicious plaques. You need to do 2.13-2.16.
If pathogens are detected, a dermatologist prescribes local and (if necessary) systemic treatment.
Elimination of secondary infection helps to alleviate psoriatic plaques or even achieve their complete disappearance.</t>
  </si>
  <si>
    <t>Entire body surface area is estimated at 100 of your palms. Skin surface of the head is estimated at 10 palms, arms – 20, trunk – 30 and legs – 40.</t>
  </si>
  <si>
    <t>https://www.who.int/news-room/fact-sheets/detail/soil-transmitted-helminth-infections</t>
  </si>
  <si>
    <t>Soil-transmitted helminth infections</t>
  </si>
  <si>
    <t>https://www.cdc.gov/sth/about/index.html</t>
  </si>
  <si>
    <t>About Soil-transmitted helminths</t>
  </si>
  <si>
    <t>https://seattlechildrenslab.testcatalog.org/show/LAB2582-1</t>
  </si>
  <si>
    <t>Stool Helminth Worm Exam</t>
  </si>
  <si>
    <t>https://www.webmd.com/digestive-disorders/what-is-stool-ova-parasite-test</t>
  </si>
  <si>
    <t>What Is a Stool Ova and Parasite Test (O&amp;P)?</t>
  </si>
  <si>
    <t>https://www.mountsinai.org/health-library/tests/stool-ova-and-parasites-exam</t>
  </si>
  <si>
    <t>Stool ova and parasites exam</t>
  </si>
  <si>
    <t>https://emedicine.medscape.com/article/2117799-overview#a4</t>
  </si>
  <si>
    <t>Stool Ova and Parasite Test</t>
  </si>
  <si>
    <t>1.10</t>
  </si>
  <si>
    <t>Additional information on dermatological diseases.</t>
  </si>
  <si>
    <t>Do you have any spinal diseases?</t>
  </si>
  <si>
    <t>Having problems with spine can affect intestine innervation (Chapter 8 of John Pagano's book)</t>
  </si>
  <si>
    <t>Chronic diseases (other than those listed in sections 5, 9 and 10).</t>
  </si>
  <si>
    <t>Is there psoriasis on scalp? Its course and severity.</t>
  </si>
  <si>
    <t>https://en.wikipedia.org/wiki/Psoriasis_Area_and_Severity_Index</t>
  </si>
  <si>
    <t>Lactose Tolerance Test, 5 Specimens</t>
  </si>
  <si>
    <t>2.17</t>
  </si>
  <si>
    <t>2.18</t>
  </si>
  <si>
    <t>2.19</t>
  </si>
  <si>
    <t>https://www.mdsave.com/</t>
  </si>
  <si>
    <t>https://www.breathtests.com/</t>
  </si>
  <si>
    <t>Производят оборудование</t>
  </si>
  <si>
    <t>https://pmc.ncbi.nlm.nih.gov/articles/PMC10132719/</t>
  </si>
  <si>
    <t>https://www.beaumontlaboratory.com/lab-test-directory/detail?URL=hydrogen-breath&amp;itemID=1</t>
  </si>
  <si>
    <t>https://testbreath.com/</t>
  </si>
  <si>
    <t>https://jdos.nicholsinstitute.com/dos/Chantilly/test/818838</t>
  </si>
  <si>
    <t>Link</t>
  </si>
  <si>
    <t>https://omedhealth.com/</t>
  </si>
  <si>
    <t>Disorders of peristalsis of digestive tract</t>
  </si>
  <si>
    <t>Bile acid metabolism disorders</t>
  </si>
  <si>
    <t>Chronic pancreatitis</t>
  </si>
  <si>
    <t>Coeliac disease</t>
  </si>
  <si>
    <t>Intestinal parasitic diseases</t>
  </si>
  <si>
    <t>Intestinal bacterial infections, likelihood of which increases due to systematic failure to follow recommendations for selection, preparation and storage of food.</t>
  </si>
  <si>
    <t>These recommendations are well articulated in description of low-microbial diet.</t>
  </si>
  <si>
    <t>Hyposecretion of hydrochloric acid = hypochlorhydria (main etiologic factor in elderly patients).</t>
  </si>
  <si>
    <t>Taking proton pump inhibitors (omeprazole, ranitidine, etc.), which promotes hyposecretion of hydrochloric acid.</t>
  </si>
  <si>
    <t>Diabetic neuropathy</t>
  </si>
  <si>
    <t>Amyloidosis</t>
  </si>
  <si>
    <t>Systemic scleroderma</t>
  </si>
  <si>
    <t>Hypothyroidism</t>
  </si>
  <si>
    <t>Taking immunosuppressants</t>
  </si>
  <si>
    <t>IgA deficiency</t>
  </si>
  <si>
    <t>Hypogammaglobulinemia</t>
  </si>
  <si>
    <t xml:space="preserve">12 </t>
  </si>
  <si>
    <t>Basic regimen</t>
  </si>
  <si>
    <t>12</t>
  </si>
  <si>
    <t>Candida and Yeast Susceptibility to Fluconazole, Voriconazole, and Caspofungin</t>
  </si>
  <si>
    <t>6.1</t>
  </si>
  <si>
    <t>6.2</t>
  </si>
  <si>
    <t>6.3</t>
  </si>
  <si>
    <t>6.4</t>
  </si>
  <si>
    <t>The main goal of treatment courses and individual diet is to normalize (or reduce) kPAMP level in blood.
In case of normalization (or reduction) kPAMP level in blood, long-term and stable remission of PsD will be achieved.</t>
  </si>
  <si>
    <t>Please select one of the following three alternative information exchange options.</t>
  </si>
  <si>
    <t>Biomaterial: venous blood or buccal epithelium, PCR test.
In case of lactose intolerance, it is advisable to follow lactose-free or low-lactose diet.
This approach will have positive effect on macromolecular permeability of small intestine.</t>
  </si>
  <si>
    <t>Lactose intolerance test (= lactase deficiency). Genetic diagnostics of lactose intolerance.</t>
  </si>
  <si>
    <t>Biomaterial: exhaled air.</t>
  </si>
  <si>
    <t xml:space="preserve">After 6.4a or 6.4b. </t>
  </si>
  <si>
    <t>Rules for collecting biomaterials for culture</t>
  </si>
  <si>
    <t>Food products or their components that negatively affect digestion.</t>
  </si>
  <si>
    <t>Food Allergy Test</t>
  </si>
  <si>
    <t>Answers. “Yes” (and detailed description or link to description given earlier in this Guide), “no” or “unknown”</t>
  </si>
  <si>
    <t>9.2</t>
  </si>
  <si>
    <t>9.3</t>
  </si>
  <si>
    <t>9.5</t>
  </si>
  <si>
    <t>9.6</t>
  </si>
  <si>
    <t>9.7</t>
  </si>
  <si>
    <t>9.8</t>
  </si>
  <si>
    <t>9.9</t>
  </si>
  <si>
    <t>9.10</t>
  </si>
  <si>
    <t>2.21</t>
  </si>
  <si>
    <t>2.22</t>
  </si>
  <si>
    <t>2.23</t>
  </si>
  <si>
    <t>87101 и 87220</t>
  </si>
  <si>
    <t>87102, 87206</t>
  </si>
  <si>
    <t>Biomaterial: stool.</t>
  </si>
  <si>
    <t>https://labs.rupahealth.com/discover-labs/search?action=CATALOG</t>
  </si>
  <si>
    <t>Biomaterial: Biopsy of gastric (duodenum) mucosa.
Biopsy is performed during Upper Endoscopy. It is not recommended test in United States according to consensus.</t>
  </si>
  <si>
    <t>Biomaterial: Biopsy of gastric (duodenum) mucosa.
Biopsy sampling is performed during Upper Endoscopy</t>
  </si>
  <si>
    <t>This section is intended to identify these factors (in addition to those already listed in other sections).</t>
  </si>
  <si>
    <t>PsD state at course end (including PASI)</t>
  </si>
  <si>
    <t>CCAM</t>
  </si>
  <si>
    <t>E–mail</t>
  </si>
  <si>
    <t>It is necessary to report illnesses: when they occurred, whether they exist now, how you treated them, what are results of treatment.</t>
  </si>
  <si>
    <t>Culture, Aerobic and Anaerobic</t>
  </si>
  <si>
    <t>38047-7</t>
  </si>
  <si>
    <t>24711-4</t>
  </si>
  <si>
    <t>SCTID</t>
  </si>
  <si>
    <t>76705 (with eating and repeat ultrasound examination)</t>
  </si>
  <si>
    <t>24859-1</t>
  </si>
  <si>
    <t>2748-2</t>
  </si>
  <si>
    <t>74899-6</t>
  </si>
  <si>
    <t>10.5a</t>
  </si>
  <si>
    <t xml:space="preserve">Mannitol/cellobiose ratio small intestine permeability study </t>
  </si>
  <si>
    <t>33643-8</t>
  </si>
  <si>
    <t>74788-1</t>
  </si>
  <si>
    <t>Hydrogen breath test with lactulose to determine SIBO. However, it does not allow to determine which bacteria have colonized small intestine in excess. Allows to control effectiveness of diet recommended at SIBO. Non-invasive test with 80-90% reliability allows to determine presence and severity of SIBO. 
The same test for determining tolerance to fructose, sucrose, lactose, glucose, etc. is performed using one of these substances instead of lactulose.</t>
  </si>
  <si>
    <t>10672-4</t>
  </si>
  <si>
    <t>13320-7</t>
  </si>
  <si>
    <t>https://www.questdiagnostics.com/healthcare-professionals/clinical-education-center/faq/faq203</t>
  </si>
  <si>
    <t>Diagnosis of Intestinal Parasites</t>
  </si>
  <si>
    <t xml:space="preserve"> 10.14</t>
  </si>
  <si>
    <t>Blastocystis hominis DNA [Presence] in Stool</t>
  </si>
  <si>
    <t>70292-8</t>
  </si>
  <si>
    <t xml:space="preserve"> 8.10</t>
  </si>
  <si>
    <t>Helicobacter pylori [Presence] in Specimen by Organism specific culture</t>
  </si>
  <si>
    <t>Bacterial susceptibility panel by Minimum inhibitory concentration (MIC)</t>
  </si>
  <si>
    <t>T8_10</t>
  </si>
  <si>
    <t>Reticulin IgA Ab [Titer] in Serum by Immunofluorescence</t>
  </si>
  <si>
    <t>Reticulin IgG Ab [Titer] in Serum by Immunofluorescence</t>
  </si>
  <si>
    <t>T7_16</t>
  </si>
  <si>
    <t>T7_20</t>
  </si>
  <si>
    <t>Endomysium IgG Ab [Units/volume] in Serum</t>
  </si>
  <si>
    <t>Endomysium IgG Ab [Titer] in Serum</t>
  </si>
  <si>
    <t>T6_4a</t>
  </si>
  <si>
    <t>Candida colony [Color] in Isolate by Culture</t>
  </si>
  <si>
    <t>Cryptococcus sp identified in Specimen by Organism specific culture</t>
  </si>
  <si>
    <t>T6.4a</t>
  </si>
  <si>
    <t>T7.20</t>
  </si>
  <si>
    <t xml:space="preserve"> 7.16</t>
  </si>
  <si>
    <t>Yeast [Presence] in Specimen by Organism specific culture</t>
  </si>
  <si>
    <t>T6_3a</t>
  </si>
  <si>
    <t>T6.3a</t>
  </si>
  <si>
    <t>Bacteria identified in Specimen by Anaerobe culture</t>
  </si>
  <si>
    <t>Bacteria identified in Specimen by Aerobe culture</t>
  </si>
  <si>
    <t>T2_14a</t>
  </si>
  <si>
    <t>T2.14a</t>
  </si>
  <si>
    <t>Fungus identified in Specimen by Culture</t>
  </si>
  <si>
    <t>Fungus identified in Specimen by Fungus stain</t>
  </si>
  <si>
    <t>For answers, the next line is blank after the name of the condition or disease.</t>
  </si>
  <si>
    <t>It is necessary to answer questions in detail. 
Place your answers only in the empty line following the question. You can add more lines. In particular, to indicate external links. Since it is impossible to indicate more than one external link in one line.</t>
  </si>
  <si>
    <t>This section is not filled in. Results are entered in those sections (marked **) that contain links to tests listed in this section.</t>
  </si>
  <si>
    <t xml:space="preserve"> 12.8</t>
  </si>
  <si>
    <t>12.19</t>
  </si>
  <si>
    <t>12.20</t>
  </si>
  <si>
    <t xml:space="preserve"> 12.3</t>
  </si>
  <si>
    <t xml:space="preserve"> 12.5</t>
  </si>
  <si>
    <t>12.6.2</t>
  </si>
  <si>
    <t>12.6.3</t>
  </si>
  <si>
    <t>12.6.4</t>
  </si>
  <si>
    <t xml:space="preserve"> 12.9</t>
  </si>
  <si>
    <t>12.21</t>
  </si>
  <si>
    <t>Do you keep PsD diary?</t>
  </si>
  <si>
    <t xml:space="preserve">Do you keep symptom tracker (diary). Except PsD. </t>
  </si>
  <si>
    <t>12.22</t>
  </si>
  <si>
    <t>Medication. Which ones and how often?</t>
  </si>
  <si>
    <t>Procedures. Which ones and how often? (Besides 12.6 and 12.7)</t>
  </si>
  <si>
    <t>Yoga._x000D_
What exercises and how often? Do you plan? Do you keep diary?</t>
  </si>
  <si>
    <t>Year and month when you started following regimen.</t>
  </si>
  <si>
    <t>Period during which you are (were) on regimen</t>
  </si>
  <si>
    <t>If you stopped following regime, please indicate reasons.</t>
  </si>
  <si>
    <t>PsD state before start of regimen</t>
  </si>
  <si>
    <t>Date – PASI, description*</t>
  </si>
  <si>
    <t>Changes in PsD state during regimen.</t>
  </si>
  <si>
    <t>https://pmc.ncbi.nlm.nih.gov/articles/PMC8349539/</t>
  </si>
  <si>
    <t>Diagnostic Techniques for Soil-Transmitted Helminths – Recent Advances</t>
  </si>
  <si>
    <t>7.1</t>
  </si>
  <si>
    <t>7.2</t>
  </si>
  <si>
    <t>7.3</t>
  </si>
  <si>
    <t>7.4</t>
  </si>
  <si>
    <t>7.5</t>
  </si>
  <si>
    <t>Patient data</t>
  </si>
  <si>
    <t>The Urea Breath Test and H. Pylori</t>
  </si>
  <si>
    <t>QD</t>
  </si>
  <si>
    <t>H. pylori Infection: Symptoms, Causes, Diagnosis, and Treatment</t>
  </si>
  <si>
    <t>info</t>
  </si>
  <si>
    <t>76705 (with eating and repeat ultrasound examination=</t>
  </si>
  <si>
    <t>Gallbladder Ultrasound</t>
  </si>
  <si>
    <t>Gallbladder ultrasound</t>
  </si>
  <si>
    <t>Pancreatic ultrasound</t>
  </si>
  <si>
    <t>Esophagogastroduodenoscopy</t>
  </si>
  <si>
    <t>Info about procedures</t>
  </si>
  <si>
    <t>Codes CPT for procedures</t>
  </si>
  <si>
    <t>No codes (43757)</t>
  </si>
  <si>
    <t>No</t>
  </si>
  <si>
    <t>https://www.asge.org/list-pages/patient-informations/understanding-upper-endoscopy</t>
  </si>
  <si>
    <t>My Email -  psorias.info@gmail.com.</t>
  </si>
  <si>
    <t>More details in monograph "Psoriasis as netopathy. Model of pathogenesis with unique netosis role."</t>
  </si>
  <si>
    <t>1.6</t>
  </si>
  <si>
    <t>1.7</t>
  </si>
  <si>
    <t>1.7.1</t>
  </si>
  <si>
    <t>1.7.2</t>
  </si>
  <si>
    <t>1.8</t>
  </si>
  <si>
    <t>1.9</t>
  </si>
  <si>
    <t>11.21</t>
  </si>
  <si>
    <t>11.22</t>
  </si>
  <si>
    <t>11.23</t>
  </si>
  <si>
    <t>11.24</t>
  </si>
  <si>
    <t>12.1</t>
  </si>
  <si>
    <t>12.2</t>
  </si>
  <si>
    <t>12.4</t>
  </si>
  <si>
    <t>12.6</t>
  </si>
  <si>
    <t>12.6.1</t>
  </si>
  <si>
    <t>12.7</t>
  </si>
  <si>
    <t>12.10</t>
  </si>
  <si>
    <t>12.11</t>
  </si>
  <si>
    <t>12.12</t>
  </si>
  <si>
    <t>12.13</t>
  </si>
  <si>
    <t>12.14</t>
  </si>
  <si>
    <t>12.15</t>
  </si>
  <si>
    <t>12.16</t>
  </si>
  <si>
    <t>12.17</t>
  </si>
  <si>
    <t>13.1</t>
  </si>
  <si>
    <t>13.2</t>
  </si>
  <si>
    <t>13.3</t>
  </si>
  <si>
    <t>13.4</t>
  </si>
  <si>
    <t>13.5</t>
  </si>
  <si>
    <t>13.6</t>
  </si>
  <si>
    <t>13.7</t>
  </si>
  <si>
    <t>13.8</t>
  </si>
  <si>
    <t>13.9</t>
  </si>
  <si>
    <t>13.10</t>
  </si>
  <si>
    <t>13.12</t>
  </si>
  <si>
    <t>13.13</t>
  </si>
  <si>
    <t>13.11</t>
  </si>
  <si>
    <t>14.1</t>
  </si>
  <si>
    <t>14.2</t>
  </si>
  <si>
    <t>14.3</t>
  </si>
  <si>
    <t>14.4</t>
  </si>
  <si>
    <t>14.5</t>
  </si>
  <si>
    <t>14.6</t>
  </si>
  <si>
    <t>14.7</t>
  </si>
  <si>
    <t>14.8</t>
  </si>
  <si>
    <t>14.9</t>
  </si>
  <si>
    <t>14.10</t>
  </si>
  <si>
    <t>14.11</t>
  </si>
  <si>
    <t>14.12</t>
  </si>
  <si>
    <t>14.13</t>
  </si>
  <si>
    <t>14.14</t>
  </si>
  <si>
    <t>14.15</t>
  </si>
  <si>
    <t>14.16</t>
  </si>
  <si>
    <t>14.17</t>
  </si>
  <si>
    <t>14.18</t>
  </si>
  <si>
    <t>14.19</t>
  </si>
  <si>
    <t>14.20</t>
  </si>
  <si>
    <t xml:space="preserve">  4.22a</t>
  </si>
  <si>
    <t xml:space="preserve">  4.22b</t>
  </si>
  <si>
    <t xml:space="preserve">  4.22c</t>
  </si>
  <si>
    <t>4.25</t>
  </si>
  <si>
    <t>Insertion of tube into upper small bowel for collection of multiple bile and pancreatic specimens using imaging guidance after administration of drugs to stimulate secretions.</t>
  </si>
  <si>
    <t>clearhealthcosts</t>
  </si>
  <si>
    <t>Gastric acid analysis</t>
  </si>
  <si>
    <t>No codes (82930)</t>
  </si>
  <si>
    <t>Chemistry Labs Level 1 (???)</t>
  </si>
  <si>
    <t>Gastric Analysis with pH, Each Specimen</t>
  </si>
  <si>
    <t>10.3a</t>
  </si>
  <si>
    <t>pH, Body Fluid</t>
  </si>
  <si>
    <t>Gastric pH</t>
  </si>
  <si>
    <t>10.6a</t>
  </si>
  <si>
    <t>ICD-10-CM Code for Small intestinal bacterial overgrowth </t>
  </si>
  <si>
    <t>Measurement of hydrogen in breath to test for stomach and bowel symptoms</t>
  </si>
  <si>
    <t>mdsave</t>
  </si>
  <si>
    <t>H. Pylori Breath Test Collection</t>
  </si>
  <si>
    <t>Breath Hydrogen Test</t>
  </si>
  <si>
    <t>No codes (91065)</t>
  </si>
  <si>
    <t>wikipedia</t>
  </si>
  <si>
    <t>Helminthiasis</t>
  </si>
  <si>
    <t>https://medlineplus.gov/lab-tests/ova-and-parasite-test/</t>
  </si>
  <si>
    <t>Ova and Parasite Test</t>
  </si>
  <si>
    <t>**</t>
  </si>
  <si>
    <t>Contraindications to intestine lavage procedure</t>
  </si>
  <si>
    <t>Albumin/Globulin</t>
  </si>
  <si>
    <t>1975-2</t>
  </si>
  <si>
    <t>Bilirubin</t>
  </si>
  <si>
    <t>6768-6</t>
  </si>
  <si>
    <t>Alkaline phosphatase</t>
  </si>
  <si>
    <t>1920-8</t>
  </si>
  <si>
    <t>Aspartate aminotransferase</t>
  </si>
  <si>
    <t>1742-6</t>
  </si>
  <si>
    <t>Alanine aminotransferase</t>
  </si>
  <si>
    <t>98979-8</t>
  </si>
  <si>
    <t>Glomerular filtration rate</t>
  </si>
  <si>
    <t>T4_2</t>
  </si>
  <si>
    <t>25700-6</t>
  </si>
  <si>
    <t>Interpretation</t>
  </si>
  <si>
    <t>2458-8</t>
  </si>
  <si>
    <t>IgA</t>
  </si>
  <si>
    <t>IgG</t>
  </si>
  <si>
    <t>2472-9</t>
  </si>
  <si>
    <t>IgM</t>
  </si>
  <si>
    <t>2862-1</t>
  </si>
  <si>
    <t>2865-4</t>
  </si>
  <si>
    <t>Alpha 1 globulin</t>
  </si>
  <si>
    <t>2868-8</t>
  </si>
  <si>
    <t>Alpha 2 globulin</t>
  </si>
  <si>
    <t>2874-6</t>
  </si>
  <si>
    <t>Gamma globulin</t>
  </si>
  <si>
    <t>12851-2</t>
  </si>
  <si>
    <t>Protein pattern</t>
  </si>
  <si>
    <t>51435-6</t>
  </si>
  <si>
    <t>Protein.monoclonal band 1</t>
  </si>
  <si>
    <t>35559-4</t>
  </si>
  <si>
    <t>Protein.monoclonal band 2</t>
  </si>
  <si>
    <t>50796-2</t>
  </si>
  <si>
    <t>Protein.monoclonal band 3</t>
  </si>
  <si>
    <t>11050-2</t>
  </si>
  <si>
    <t>Immunoglobulin light chains.kappa</t>
  </si>
  <si>
    <t>11051-0</t>
  </si>
  <si>
    <t>Immunoglobulin light chains.lambda</t>
  </si>
  <si>
    <t>15189-4</t>
  </si>
  <si>
    <t>Immunoglobulin light chains.kappa/Immunoglobulin light chains.lambda</t>
  </si>
  <si>
    <t>32730-4</t>
  </si>
  <si>
    <t>Beta 1 globulin</t>
  </si>
  <si>
    <t>32731-2</t>
  </si>
  <si>
    <t>Beta 2 globulin</t>
  </si>
  <si>
    <t>T4_3</t>
  </si>
  <si>
    <t>2148-5</t>
  </si>
  <si>
    <t>2093-3</t>
  </si>
  <si>
    <t>1968-7</t>
  </si>
  <si>
    <t>2324-2</t>
  </si>
  <si>
    <t>56888-1</t>
  </si>
  <si>
    <t>24110-9</t>
  </si>
  <si>
    <t>47361-1</t>
  </si>
  <si>
    <t>47358-7</t>
  </si>
  <si>
    <t>47365-2</t>
  </si>
  <si>
    <t>5370-2</t>
  </si>
  <si>
    <t>98395-7/</t>
  </si>
  <si>
    <t>38376-0/</t>
  </si>
  <si>
    <t>6242-2</t>
  </si>
  <si>
    <t>Sesamum indicum Ab.IgE</t>
  </si>
  <si>
    <t>102590-7</t>
  </si>
  <si>
    <t>6206-7</t>
  </si>
  <si>
    <t>Arachis hypogaea Ab.IgE</t>
  </si>
  <si>
    <t>102501-4</t>
  </si>
  <si>
    <t>6019-4</t>
  </si>
  <si>
    <t>Prunus dulcis Ab.IgE</t>
  </si>
  <si>
    <t>102133-6</t>
  </si>
  <si>
    <t>6082-2</t>
  </si>
  <si>
    <t>Gadus morhua Ab.IgE</t>
  </si>
  <si>
    <t>102247-4</t>
  </si>
  <si>
    <t>6246-3</t>
  </si>
  <si>
    <t>Pandalus borealis Ab.IgE</t>
  </si>
  <si>
    <t>102594-9</t>
  </si>
  <si>
    <t>7691-9</t>
  </si>
  <si>
    <t>Pecten spp Ab.IgE</t>
  </si>
  <si>
    <t>102587-3</t>
  </si>
  <si>
    <t>11183-1</t>
  </si>
  <si>
    <t>Macadamia spp Ab.IgE</t>
  </si>
  <si>
    <t>102766-3</t>
  </si>
  <si>
    <t>6270-3</t>
  </si>
  <si>
    <t>Thunnus albacares Ab.IgE</t>
  </si>
  <si>
    <t>102639-2</t>
  </si>
  <si>
    <t>6106-9</t>
  </si>
  <si>
    <t>Egg white Ab.IgE</t>
  </si>
  <si>
    <t>102286-2</t>
  </si>
  <si>
    <t>6174-7</t>
  </si>
  <si>
    <t>Milk Ab.IgE</t>
  </si>
  <si>
    <t>102438-9</t>
  </si>
  <si>
    <t>6276-0</t>
  </si>
  <si>
    <t>Triticum aestivum Ab.IgE</t>
  </si>
  <si>
    <t>102656-6</t>
  </si>
  <si>
    <t>6248-9</t>
  </si>
  <si>
    <t>Glycine max Ab.IgE</t>
  </si>
  <si>
    <t>102172-4</t>
  </si>
  <si>
    <t>6136-6</t>
  </si>
  <si>
    <t>Corylus avellana Ab.IgE</t>
  </si>
  <si>
    <t>102361-3</t>
  </si>
  <si>
    <t>6050-9</t>
  </si>
  <si>
    <t>Bertholletia excelsa Ab.IgE</t>
  </si>
  <si>
    <t>102189-8</t>
  </si>
  <si>
    <t>6237-2</t>
  </si>
  <si>
    <t>Salmo salar Ab.IgE</t>
  </si>
  <si>
    <t>102583-2</t>
  </si>
  <si>
    <t>6718-1</t>
  </si>
  <si>
    <t>Anacardium occidentale Ab.IgE</t>
  </si>
  <si>
    <t>102209-4</t>
  </si>
  <si>
    <t>6273-7</t>
  </si>
  <si>
    <t>Juglans spp Ab.IgE</t>
  </si>
  <si>
    <t>102647-5</t>
  </si>
  <si>
    <t>T7_7</t>
  </si>
  <si>
    <t>1517-2</t>
  </si>
  <si>
    <t>Glucose^2H post 50 g lactose PO</t>
  </si>
  <si>
    <t>1526-3</t>
  </si>
  <si>
    <t>Glucose^30M post 50 g lactose PO</t>
  </si>
  <si>
    <t>1506-5</t>
  </si>
  <si>
    <t>Glucose^1H post 50 g lactose PO</t>
  </si>
  <si>
    <t>13606-9</t>
  </si>
  <si>
    <t>Glucose^3H post 50 g lactose PO</t>
  </si>
  <si>
    <t>1558-6</t>
  </si>
  <si>
    <t>Glucose^post CFst</t>
  </si>
  <si>
    <t>T7_11</t>
  </si>
  <si>
    <t>20495-8</t>
  </si>
  <si>
    <t>Gliadin Ab.IgA</t>
  </si>
  <si>
    <t>20496-6</t>
  </si>
  <si>
    <t>Gliadin Ab.IgG</t>
  </si>
  <si>
    <t>31017-7</t>
  </si>
  <si>
    <t>Tissue transglutaminase Ab.IgA</t>
  </si>
  <si>
    <t>32998-7</t>
  </si>
  <si>
    <t>Tissue transglutaminase Ab.IgG</t>
  </si>
  <si>
    <t>T7_12</t>
  </si>
  <si>
    <t>10362-2</t>
  </si>
  <si>
    <t>45136-9</t>
  </si>
  <si>
    <t>49726-3</t>
  </si>
  <si>
    <t>50584-2</t>
  </si>
  <si>
    <t>28014-9</t>
  </si>
  <si>
    <t>17522-4</t>
  </si>
  <si>
    <t>17524-0</t>
  </si>
  <si>
    <t>49101-9</t>
  </si>
  <si>
    <t>28019-8</t>
  </si>
  <si>
    <t>30518-5</t>
  </si>
  <si>
    <t>Cholate</t>
  </si>
  <si>
    <t>30520-1</t>
  </si>
  <si>
    <t>Deoxycholate</t>
  </si>
  <si>
    <t>30519-3</t>
  </si>
  <si>
    <t>Chenodeoxycholate</t>
  </si>
  <si>
    <t>14628-2</t>
  </si>
  <si>
    <t>Bile acid</t>
  </si>
  <si>
    <t>T9_3</t>
  </si>
  <si>
    <t>Sampling - scraping scales from suspicious plaque for 2.14</t>
  </si>
  <si>
    <t>Sampling - scraping scales from suspicious plaque for 2.16</t>
  </si>
  <si>
    <t>For each body part, use 4-point scale to determine parameters Redness (Erythema), Thickness (Induration) and Scaling (Desquamation) (0 = none, 1 = weak, 2 = moderate, 3 = strong, 4 = maximum) and enter them in purple cells.</t>
  </si>
  <si>
    <t xml:space="preserve">CBC (includes Differential and Platelets) - Complete blood count </t>
  </si>
  <si>
    <t>Non-invasive studies that allow to identify or exclude presence of problems of hepatobiliary system and pancreas. Including identifying contraindications to intestinal lavage procedure. 
When signing up for procedures, be sure to agree on:
a) assessment before and after food load (this is how gallbladder and pancreas are examined)
b) all three procedures (9.5, 9.6 and 9.7) in one visit.</t>
  </si>
  <si>
    <t>Scaling</t>
  </si>
  <si>
    <t>Red-ness</t>
  </si>
  <si>
    <t>Thick-ness</t>
  </si>
  <si>
    <t>PASI (sample)</t>
  </si>
  <si>
    <t>Body part</t>
  </si>
  <si>
    <t>Head</t>
  </si>
  <si>
    <t>Arms</t>
  </si>
  <si>
    <t>Trunk</t>
  </si>
  <si>
    <t>Legs</t>
  </si>
  <si>
    <t>Palms</t>
  </si>
  <si>
    <t>Total</t>
  </si>
  <si>
    <t>Psoriasis</t>
  </si>
  <si>
    <t>PASI-1 (Your psoriasis)</t>
  </si>
  <si>
    <t>Area of invol-vement</t>
  </si>
  <si>
    <t>kPAMP</t>
  </si>
  <si>
    <t>LPS</t>
  </si>
  <si>
    <t>PG</t>
  </si>
  <si>
    <t>bacDNA</t>
  </si>
  <si>
    <t>Tests</t>
  </si>
  <si>
    <t>All items must be filled in if you have previously undergone one (or more) such course of treatment.</t>
  </si>
  <si>
    <t xml:space="preserve">Answers to questions 7.1 – 7.4 are mandatory. Tests for food allergens may not be performed if answer to item 7.3 is “no”.
</t>
  </si>
  <si>
    <t>Chronic infectious diseases of oral cavity and URT are constant factor that maintains SIBO. 
Particularly unfavorable are infections caused by presumable psoriagenic bacteria.</t>
  </si>
  <si>
    <t>https://www.mypsoriasisteam.com/</t>
  </si>
  <si>
    <t>Two main factors for increased kPAMP level in blood:
SP1. Small intestinal hyperpermeability for bacterial products with PAMP.
SP2. SIBO with PsB-bacteria.
One of these two factors is enough to maintain PsD.</t>
  </si>
  <si>
    <t xml:space="preserve">Date of creation this Guide
</t>
  </si>
  <si>
    <t>Answers: (“yes” and detailed description or link to description given earlier in this Guide), “no” or “unknown”</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</si>
  <si>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</si>
  <si>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</si>
  <si>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</si>
  <si>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</si>
  <si>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</si>
  <si>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</si>
  <si>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</si>
  <si>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</si>
  <si>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</si>
  <si>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4.10</t>
  </si>
  <si>
    <t xml:space="preserve">  4.11</t>
  </si>
  <si>
    <t xml:space="preserve">  4.12</t>
  </si>
  <si>
    <t xml:space="preserve">  4.13</t>
  </si>
  <si>
    <t xml:space="preserve">  4.14</t>
  </si>
  <si>
    <t xml:space="preserve">  4.16</t>
  </si>
  <si>
    <t xml:space="preserve">  4.17</t>
  </si>
  <si>
    <t xml:space="preserve">  4.18</t>
  </si>
  <si>
    <t xml:space="preserve">  4.19</t>
  </si>
  <si>
    <t xml:space="preserve">  4.21</t>
  </si>
  <si>
    <t xml:space="preserve">  4.22</t>
  </si>
  <si>
    <t xml:space="preserve">  4.23</t>
  </si>
  <si>
    <t xml:space="preserve">  4.24</t>
  </si>
  <si>
    <t>Anti­Treponema pallidum IgG, IgM, Syphilis TP EIA, Total (any of 4.23, 4.24 or 4.25)</t>
  </si>
  <si>
    <t>6.1a</t>
  </si>
  <si>
    <t>6.2b</t>
  </si>
  <si>
    <t>Biomaterial: blood.
In case of tendency to celiac disease, PsD remission can be achieved by gluten-free diet. This approach will positively affect macromolecular permeability of small intestine.</t>
  </si>
  <si>
    <t>Biomaterial: exhaled air.
Info</t>
  </si>
  <si>
    <t>Biomaterial: blood.</t>
  </si>
  <si>
    <t>Links to your profile on psoriatic or dermatological forums</t>
  </si>
  <si>
    <t>Name or nickname</t>
  </si>
  <si>
    <t>D = Waist–hip ratio</t>
  </si>
  <si>
    <t>Psoriatic disease. Diary.</t>
  </si>
  <si>
    <t>Bowel movements. Diary.</t>
  </si>
  <si>
    <t>Physical activity. Plan and diary.</t>
  </si>
  <si>
    <t>Yoga. Plan and diary</t>
  </si>
  <si>
    <t>Sleep. Plan and diary.</t>
  </si>
  <si>
    <t>Meal plan and diary.
- Description of diet and meal regimen.
- Meal diary (including days with fasting diet and with complete fasting).
- Evaluation of diet compliance, list of serious deviations with reasons (independently, but also with application).</t>
  </si>
  <si>
    <t>Notes</t>
  </si>
  <si>
    <t>no</t>
  </si>
  <si>
    <t>Social networks, Whatsapp, Telegram, etc.</t>
  </si>
  <si>
    <t>Obesity (especially abdominal type) usually contributes to PsD aggravation.</t>
  </si>
  <si>
    <t>Normal BMI is from 18.5 to 25 (Categories)</t>
  </si>
  <si>
    <t>D norm for men is &lt; 1, for women &lt; 0.85.</t>
  </si>
  <si>
    <t>Procedures (Task Reminder). Plan and diary.</t>
  </si>
  <si>
    <t>Medicine (Pill Reminder). Plan and diary.
- Taking and using medicines and non-medicinal products.</t>
  </si>
  <si>
    <t>Applications for psoriasis monitoring</t>
  </si>
  <si>
    <t>There is Web interface.</t>
  </si>
  <si>
    <t>There is not Web interface.</t>
  </si>
  <si>
    <t>10.1</t>
  </si>
  <si>
    <t>10.2</t>
  </si>
  <si>
    <t>10.3</t>
  </si>
  <si>
    <t>10.4</t>
  </si>
  <si>
    <t>10.5</t>
  </si>
  <si>
    <t>10.6</t>
  </si>
  <si>
    <t>10.7</t>
  </si>
  <si>
    <t>10.8</t>
  </si>
  <si>
    <t>10.9</t>
  </si>
  <si>
    <t>10.10</t>
  </si>
  <si>
    <t>10.11</t>
  </si>
  <si>
    <t>10.12</t>
  </si>
  <si>
    <t>10.13</t>
  </si>
  <si>
    <t>11.1</t>
  </si>
  <si>
    <t>11.2</t>
  </si>
  <si>
    <t>11.3</t>
  </si>
  <si>
    <t>11.4</t>
  </si>
  <si>
    <t>11.5</t>
  </si>
  <si>
    <t>11.6</t>
  </si>
  <si>
    <t>11.7</t>
  </si>
  <si>
    <t>11.8</t>
  </si>
  <si>
    <t>11.9</t>
  </si>
  <si>
    <t>11.10</t>
  </si>
  <si>
    <t>11.11</t>
  </si>
  <si>
    <t>11.12</t>
  </si>
  <si>
    <t>11.13</t>
  </si>
  <si>
    <t>11.14</t>
  </si>
  <si>
    <t>11.15</t>
  </si>
  <si>
    <t>11.16</t>
  </si>
  <si>
    <t>2.20</t>
  </si>
  <si>
    <t>Immulite Food Panel, IgE</t>
  </si>
  <si>
    <t>Questions and tests</t>
  </si>
  <si>
    <t>15.1</t>
  </si>
  <si>
    <t>15.2</t>
  </si>
  <si>
    <t>15.3</t>
  </si>
  <si>
    <t>15.4</t>
  </si>
  <si>
    <t>Info</t>
  </si>
  <si>
    <t>Bile Acids, Fractionated and Total</t>
  </si>
  <si>
    <t>Helicobacter pylori Culture</t>
  </si>
  <si>
    <t>87081, 87205</t>
  </si>
  <si>
    <t>2nd half of pregnancy</t>
  </si>
  <si>
    <t>Relative</t>
  </si>
  <si>
    <t>Erosive gastritis (usually not caused by Helicobacter).</t>
  </si>
  <si>
    <t>Gallstone</t>
  </si>
  <si>
    <t>Kidney stone disease</t>
  </si>
  <si>
    <t>Type 1 diabetes</t>
  </si>
  <si>
    <t>Hypertensive crisis</t>
  </si>
  <si>
    <t>Hemorrhoid</t>
  </si>
  <si>
    <t>1st half of pregnancy</t>
  </si>
  <si>
    <t xml:space="preserve">14 </t>
  </si>
  <si>
    <t>SIBO treatment course</t>
  </si>
  <si>
    <t>Diet or fasting during course</t>
  </si>
  <si>
    <t>Intestine cleansing procedures</t>
  </si>
  <si>
    <t>Phages</t>
  </si>
  <si>
    <t>Antifungals</t>
  </si>
  <si>
    <t>Antibiotics</t>
  </si>
  <si>
    <t>Enterosorbents</t>
  </si>
  <si>
    <t>External treatments</t>
  </si>
  <si>
    <t>Other medications or procedures</t>
  </si>
  <si>
    <t>PsD changes during course</t>
  </si>
  <si>
    <t>PsD changes within 2 weeks after course</t>
  </si>
  <si>
    <t>Photo diary (of most characteristic places) and PASI score.
Either maintain it in application (1.10. Medical card), or in application (1.12. Symptom tracker), or use one of the applications listed in Addition 2 (or similar).</t>
  </si>
  <si>
    <t>Helicobacter pylori Infection  Laboratory Support of Diagnosis and Management</t>
  </si>
  <si>
    <t>Psoriatic disease (PsD)</t>
  </si>
  <si>
    <t>PASI definition</t>
  </si>
  <si>
    <t>Standard blood tests</t>
  </si>
  <si>
    <t>1</t>
  </si>
  <si>
    <t xml:space="preserve"> 3.1</t>
  </si>
  <si>
    <t xml:space="preserve"> 3.2</t>
  </si>
  <si>
    <t xml:space="preserve"> 3.3</t>
  </si>
  <si>
    <t xml:space="preserve"> 3.4</t>
  </si>
  <si>
    <t xml:space="preserve"> 3.5</t>
  </si>
  <si>
    <t>Compare your plaques to similar ones that have Redness, Thickness, and Scaling.</t>
  </si>
  <si>
    <t>Final PASI is in yellow cell. In upper left cell, indicate date of self-assessment.</t>
  </si>
  <si>
    <t xml:space="preserve"> 3.6</t>
  </si>
  <si>
    <t>4</t>
  </si>
  <si>
    <t>Culture and susceptibility (reference section)</t>
  </si>
  <si>
    <t>Diet, food allergens and PHS (potentially harmful substances)</t>
  </si>
  <si>
    <t>Helicobacter pylori, research and tests</t>
  </si>
  <si>
    <t>Hepatobiliary system and pancreas</t>
  </si>
  <si>
    <t>Diseases of pancreas</t>
  </si>
  <si>
    <t>Diseases of hepatobiliary system (liver, gallbladder and ducts)</t>
  </si>
  <si>
    <t>Ultrasound of abdominal organs and kidneys (liver, gallbladder, pancreas, spleen, kidneys)</t>
  </si>
  <si>
    <t>Ultrasound of gallbladder with determination of function (condition is assessed before and after food load).</t>
  </si>
  <si>
    <t xml:space="preserve">Testing for lactose intolerance is required. At least one of tests 7.8 - 7.11 must be performed. </t>
  </si>
  <si>
    <t>Testing for (latent) celiac disease is required. Tests 7.12 - 7.18 must be performed.</t>
  </si>
  <si>
    <t>16. Information</t>
  </si>
  <si>
    <t>Additional tabs</t>
  </si>
  <si>
    <t>US Provider Search</t>
  </si>
  <si>
    <t>One of important components of treatment courses is intestine lavage.
This section is intended to identify contraindications to this procedure.</t>
  </si>
  <si>
    <t>Absolute</t>
  </si>
  <si>
    <t>See article "What is intestinal lavage?"</t>
  </si>
  <si>
    <t>Bowel obstruction of obstructive genesis (intestinal tumors, cicatricial stenosis of intestine, external compression of intestine, etc.)</t>
  </si>
  <si>
    <t>Gastrointestinal and other internal bleeding</t>
  </si>
  <si>
    <t>Perforation of hollow organ of gastrointestinal tract</t>
  </si>
  <si>
    <t>Diseases requiring emergency surgery or intensive care</t>
  </si>
  <si>
    <t>Acute cardiovascular pathology and pulmonary failure requiring emergency intensive care</t>
  </si>
  <si>
    <t>https://www.msdmanuals.com/professional</t>
  </si>
  <si>
    <t>https://www.msdmanuals.com/professional/dermatologic-disorders/viral-skin-diseases/warts</t>
  </si>
  <si>
    <t>Warts</t>
  </si>
  <si>
    <t>Comments</t>
  </si>
  <si>
    <t>Test of small intestinal permeability</t>
  </si>
  <si>
    <t>EAA test for the level of endotoxin (= lipopolysaccharides) in the blood.</t>
  </si>
  <si>
    <t>Anatomical changes in small intestine that contribute to delayed movement of contents</t>
  </si>
  <si>
    <t>11.19</t>
  </si>
  <si>
    <t>Additional information</t>
  </si>
  <si>
    <t>K63.821</t>
  </si>
  <si>
    <t xml:space="preserve">In terms of functionality (including in free version), it is most suitable.
It has web, Android and IOS interfaces. </t>
  </si>
  <si>
    <t xml:space="preserve">Culture, Throat - Significance of any isolate in pure or mixed culture must be assessed with respect to source cultured, organism's pathogenic potential, possibility of colonization versus infection, and number of other organisms recovered in same culture. </t>
  </si>
  <si>
    <t>Test is not recommended in US.</t>
  </si>
  <si>
    <t>Under Diagnostic Ultrasound Procedures of Abdomen and Retroperitoneum</t>
  </si>
  <si>
    <t>Under Introduction Procedures on Biliary Tract</t>
  </si>
  <si>
    <t>Gastric acidity test (= pH-metry of stomach)</t>
  </si>
  <si>
    <t>* Attach photos of most characteristic plaques or provide link</t>
  </si>
  <si>
    <t>Procedures for cleansing hepatobiliary system._x000D_
Which ones and how often?</t>
  </si>
  <si>
    <t>Is there connection between PsD and any chronic diseases? If so, describe it.</t>
  </si>
  <si>
    <t>Symptom Tracker</t>
  </si>
  <si>
    <t>Guava: Health Tracker</t>
  </si>
  <si>
    <t>Poop Tracker - Toilet Log</t>
  </si>
  <si>
    <t>Poop Tracker: Bowel Movements</t>
  </si>
  <si>
    <t>Recommendations for filling in the Guide</t>
  </si>
  <si>
    <t>Store and fill in the Guide and all additional files in the directory on your computer. When finished, place this directory on your Google Drive and provide access to it for my E-mail.</t>
  </si>
  <si>
    <t>Guide Sections</t>
  </si>
  <si>
    <t>Diet, food allergens and PPS (potentially problematic substances)</t>
  </si>
  <si>
    <t>Information on basic diet, tests for food allergens, as well as for some PPS (lactose and gluten) are intended to identify factors that provoke two main factors supporting PsD. This information is necessary for formation of individual diet.</t>
  </si>
  <si>
    <t xml:space="preserve">This Guide is intended for psoriatic patients who admit that psoriatic disease (PsD) is a consequence of increased kPAMP level in blood.
</t>
  </si>
  <si>
    <t xml:space="preserve">The main purpose of filling in this Guide and performing tests and procedures is to identify characteristics of the two main factors.
Besides, another aim is to identify other factors that provoke the increase of SP1 and (or) SP2.
</t>
  </si>
  <si>
    <t>Based on the information from Guide, tests and procedures, and treatment courses will be developed, individual diet will be formed. This is necessary to normalize levels of the two main factors, as well as to eliminate (reduce impact of) of provoking factors.</t>
  </si>
  <si>
    <t>It is necessary to attach files with scanned copies and/or photos of test results and expert opinions, and place file names and make links to them in the Guide. As an alternative, please, provide read access to your account in a relevant application (more details on "Patient Data" list).</t>
  </si>
  <si>
    <t>If you filled in one of the previous versions of this Guide before, you need to transfer all information to this version and then update it.</t>
  </si>
  <si>
    <t>Please include your name or nickname in your Guide file name as follows: Guide_NNN.xls</t>
  </si>
  <si>
    <t>Save the Guide file on your Google Drive in a separate directory.
Fill in the Guide via Google Sheets application. Add additional files to this directory (test results, procedures, expert opinions) and then provide access to this directory for my E-mail.</t>
  </si>
  <si>
    <t>Send a file with the completed Form and additional files to my Email.</t>
  </si>
  <si>
    <t>After this, you will receive recommendations on the optimal set of tests and procedures for you, which are highly advisable to perform before creating individual diet and treatment courses.</t>
  </si>
  <si>
    <t>Necessary for the objective assessment of a patient's health condition.</t>
  </si>
  <si>
    <t>Examination of these systems allows to identify deviations from a norm, determine their severity, assess impact on SIBO and,  perhaps, first conduct a course of treatment to normalize their functioning.</t>
  </si>
  <si>
    <t>Diagnostic exam of small bowel (excluding lower small intestine) using endoscope</t>
  </si>
  <si>
    <t>Taking sample of detachable periodontal pocket for 5.3.</t>
  </si>
  <si>
    <t>Cultures and sample tests - 6.1 (for aerobic bacteria) and 6.4 (for fungi).</t>
  </si>
  <si>
    <t>Upper respiratory tract diseases (URT)</t>
  </si>
  <si>
    <t>Taking sample of secreted URT (smear, sputum) for 5.6.</t>
  </si>
  <si>
    <t>If there is bacterial and/or fungal dental chronicity, then its treatment should be carried out before course of SIBO treatment.</t>
  </si>
  <si>
    <t>See section 6 (reference). Results (links to results) should be posted here only.</t>
  </si>
  <si>
    <t>If there is bacterial and/or fungal chronic URT, then its treatment should be carried out before course of SIBO treatment.</t>
  </si>
  <si>
    <t>All except URT</t>
  </si>
  <si>
    <t>Sample options include skin swab, periodontal pocket swab, URT swab, bile, biopsy, aspirate, or small intestinal mucosa swab.</t>
  </si>
  <si>
    <t>For URT only</t>
  </si>
  <si>
    <t>After 6.1a or 6.1b</t>
  </si>
  <si>
    <t>After 6.1c. 
Phage susceptibility testing is not performed in USA.</t>
  </si>
  <si>
    <t>Anaerobic culture, Routine. Bacteria Identification and Susceptibility.</t>
  </si>
  <si>
    <t>Aerobic culture, Routine. Bacteria Identification and Susceptibility.</t>
  </si>
  <si>
    <t>After 6.2a</t>
  </si>
  <si>
    <t>After 6.2b</t>
  </si>
  <si>
    <t>Culture of discharge and tissues for microflora, determination of sensitivity to antimicrobial drugs and bacteriophages</t>
  </si>
  <si>
    <t>Yeast Culture. Identification and Susceptibility Testing for Antimycotic Agents</t>
  </si>
  <si>
    <t>7.19</t>
  </si>
  <si>
    <t>Endomysial (IgA) Antibody</t>
  </si>
  <si>
    <t>7.20</t>
  </si>
  <si>
    <t>Endomysial (IgG) Antibody</t>
  </si>
  <si>
    <t>6.1b</t>
  </si>
  <si>
    <t>6.1c</t>
  </si>
  <si>
    <t>6.2a</t>
  </si>
  <si>
    <t>Questions, procedures and tests</t>
  </si>
  <si>
    <t>6.1d</t>
  </si>
  <si>
    <t>Bad habits (tobacco, alcohol, drugs, etc.)</t>
  </si>
  <si>
    <t>winter spring summer autumn</t>
  </si>
  <si>
    <t>During Upper endoscopy, biopsy may also be taken for examination.</t>
  </si>
  <si>
    <t>Alternative is lactose hydrogen breath test (see 10.9), but only if lactulose breath test is negative.</t>
  </si>
  <si>
    <t>Foods or their components that, after consumption, cause PsD worsening.</t>
  </si>
  <si>
    <t>Invasive tests</t>
  </si>
  <si>
    <t>PsD state 2 weeks after course</t>
  </si>
  <si>
    <t>PsD state 6 weeks after course</t>
  </si>
  <si>
    <t>PsD state at course start (including PASI)</t>
  </si>
  <si>
    <t>17. Loinc</t>
  </si>
  <si>
    <t xml:space="preserve">LOINC code sets for cases where a test or procedure is described by more than one code.
If one code is sufficient, then the reference to it is in the last column of the corresponding row. 
</t>
  </si>
  <si>
    <t>LOINC. The international standard for identifying health measurements, observations, and documents.</t>
  </si>
  <si>
    <t>For nonbiological fluid</t>
  </si>
  <si>
    <t>Hydrogen Breath Test and Lactose Intolerance</t>
  </si>
  <si>
    <t>EGD (Upper Endoscopy)</t>
  </si>
  <si>
    <t>Upper Endoscopy</t>
  </si>
  <si>
    <t>Helicobacter pylori</t>
  </si>
  <si>
    <t>Protein Electrophoresis Panel 1 - Serum protein electrophoresis (SPE) Serum Protein Electrophoresis, SPE</t>
  </si>
  <si>
    <t>Cholesterol, Total</t>
  </si>
  <si>
    <t>Bilirubin, Direct</t>
  </si>
  <si>
    <t>Gamma Glutamyl Transferase (GGT)</t>
  </si>
  <si>
    <t>Sodium, serum</t>
  </si>
  <si>
    <t>HIV-1/2 Antigen and Antibodies, Fourth Generation, with Reflexes</t>
  </si>
  <si>
    <t>Treponema pallidum Antibody, Immunoassay</t>
  </si>
  <si>
    <t>Syphilis Antibody Cascading Reflex</t>
  </si>
  <si>
    <t>CMP 10231</t>
  </si>
  <si>
    <t>* Chloride, serum</t>
  </si>
  <si>
    <t>* Potassium, Serum</t>
  </si>
  <si>
    <t xml:space="preserve">* Glucose - Serum </t>
  </si>
  <si>
    <t>* Urea Nitrogen (BUN)</t>
  </si>
  <si>
    <t>* Creatinine, Serum</t>
  </si>
  <si>
    <t>* Bilirubin, Total</t>
  </si>
  <si>
    <t>* Protein, Total, Plasma</t>
  </si>
  <si>
    <t>* Alkaline Phosphatase</t>
  </si>
  <si>
    <t>* Alanine Aminotransferase (ALT)</t>
  </si>
  <si>
    <t>* Aspartate Aminotransferase (AST)</t>
  </si>
  <si>
    <t xml:space="preserve">Basic metabolic panel (BMP) - 8 chemical - 80047.
Comprehensive metabolic panel (CMP) - 14 chemical (*) - 80053. </t>
  </si>
  <si>
    <t>Donor, Hepatitis C Antibody (Anti-HCV)</t>
  </si>
  <si>
    <t>Donor, Hepatitis B Core Total Antibody</t>
  </si>
  <si>
    <t>Donor, Syphilis IgG Antibody</t>
  </si>
  <si>
    <t>Helicobacter pylori, Culture with Reflex to Susceptibility</t>
  </si>
  <si>
    <t>Helicobacter pylori Antigen, EIA, Stool</t>
  </si>
  <si>
    <t>2.15</t>
  </si>
  <si>
    <t>2.16</t>
  </si>
  <si>
    <t>Culture, Throat</t>
  </si>
  <si>
    <t>Anti-Streptolysin O Antibody (ASO)</t>
  </si>
  <si>
    <t>Culture, Aerobic Bacteria</t>
  </si>
  <si>
    <t>Susceptibility Panel, Aerobic Bacterium</t>
  </si>
  <si>
    <t>Aerobic Bacterium Identification</t>
  </si>
  <si>
    <t>Get tested for food allergens, which may cause
a) skin reaction
b) food intolerance.
This is necessary to create individual diet.</t>
  </si>
  <si>
    <t>Skin reaction to food allergens</t>
  </si>
  <si>
    <t>Determination of blood level of IgE antibodies to food allergens</t>
  </si>
  <si>
    <t>Same question is in section 13.</t>
  </si>
  <si>
    <t>Helicobacter infection in mucous membrane of stomach and/or duodenum? If yes, when and what courses of treatment were carried out and what was result.</t>
  </si>
  <si>
    <t>Helicobacter aggravates PsD course.</t>
  </si>
  <si>
    <t>Helicobacter pylori and PsD</t>
  </si>
  <si>
    <t>Helicobacter tests</t>
  </si>
  <si>
    <t>Non-invasive tests</t>
  </si>
  <si>
    <t>Blood (IgG antigen level)</t>
  </si>
  <si>
    <t>Determination of Helicobacter DNA in feces</t>
  </si>
  <si>
    <t>Taking biopsy of gastric (duodenum) mucosa during Upper Endoscopy for 8.8 or for 8.9, 8.10</t>
  </si>
  <si>
    <t>Rapid urease test of biopsy</t>
  </si>
  <si>
    <t>Understanding Our Tests: Hydrogen-Methane Breath Testing to Diagnose Small Intestinal Bacterial Overgrowth</t>
  </si>
  <si>
    <t>https://www.mayoclinic.org/diseases-conditions/food-allergy/diagnosis-treatment/drc-20355101</t>
  </si>
  <si>
    <t>https://www.mayoclinic.org/tests-procedures/allergy-tests/about/pac-20392895</t>
  </si>
  <si>
    <t>Food Allergy</t>
  </si>
  <si>
    <t>Allergy skin tests</t>
  </si>
  <si>
    <t>Allergy Skin Prick/Puncture Testing</t>
  </si>
  <si>
    <t>Test for allergy using photo patch</t>
  </si>
  <si>
    <t>Test for allergy using skin patch</t>
  </si>
  <si>
    <t>95004, 95044, 95052</t>
  </si>
  <si>
    <t>7.14</t>
  </si>
  <si>
    <t>7.15</t>
  </si>
  <si>
    <t>7.16</t>
  </si>
  <si>
    <t>Gliadin (Deamidated) Antibody (IgA)</t>
  </si>
  <si>
    <t>IgA, serum</t>
  </si>
  <si>
    <t>Gliadin (Deamidated) Antibody (IgG)</t>
  </si>
  <si>
    <t>Reticulin Antibody IgA &amp; IgG</t>
  </si>
  <si>
    <t>82784, 86364 (x2), 86258 (x2)</t>
  </si>
  <si>
    <t>7.17</t>
  </si>
  <si>
    <t>Tissue Transglutaminase (tTG) Antibodies (IgA)</t>
  </si>
  <si>
    <t>7.18</t>
  </si>
  <si>
    <t>Tissue Transglutaminase (tTG) Antibodies (IgG)</t>
  </si>
  <si>
    <t>82952 (3 specimen)</t>
  </si>
  <si>
    <t>Celiac Disease Diagnostic Panel (doctorsdata)</t>
  </si>
  <si>
    <t>11.17</t>
  </si>
  <si>
    <t>11.18</t>
  </si>
  <si>
    <t>Houston Consensus Conference on Testing for Helicobacter pylori Infection in the United States</t>
  </si>
  <si>
    <t>Test for allergy using allergenic extract</t>
  </si>
  <si>
    <t>Allergy Skin Patch Testing</t>
  </si>
  <si>
    <t>Search Engine</t>
  </si>
  <si>
    <t>After free registration</t>
  </si>
  <si>
    <t>webmd</t>
  </si>
  <si>
    <t>Webmd</t>
  </si>
  <si>
    <t>Upper Endoscopy (EGD)</t>
  </si>
  <si>
    <t>Small Bowel Endoscopy</t>
  </si>
  <si>
    <t>43239, 44360</t>
  </si>
  <si>
    <t>Upper Gastrointestinal Endoscopy (with biopsy)</t>
  </si>
  <si>
    <t>No codes (95004, 95044, 95052)</t>
  </si>
  <si>
    <t>No codes (43239, 44360)</t>
  </si>
  <si>
    <t xml:space="preserve">Pathogen-associated molecular patterns (in particular LPS, PG, bacDNA and (1,3)-beta-D-glucan) </t>
  </si>
  <si>
    <t>LPS, PG and bacDNA.</t>
  </si>
  <si>
    <t xml:space="preserve">Lipopolysaccharide </t>
  </si>
  <si>
    <t>Peptidoglycan.</t>
  </si>
  <si>
    <t>Bacterial DNA</t>
  </si>
  <si>
    <t>Small intestine bacterial overgrowth. Excess of total bacteria concentration over norm and/or pathogens presence in biomaterial. As biomaterial there can be smears, scrapes from mucous or aspirate.</t>
  </si>
  <si>
    <t>Abbreviations and terms</t>
  </si>
  <si>
    <r>
      <t xml:space="preserve">See below for </t>
    </r>
    <r>
      <rPr>
        <b/>
        <sz val="12"/>
        <color indexed="8"/>
        <rFont val="Times New Roman"/>
        <family val="1"/>
        <charset val="204"/>
      </rPr>
      <t>Abbreviations and terms</t>
    </r>
    <r>
      <rPr>
        <sz val="12"/>
        <color indexed="8"/>
        <rFont val="Times New Roman"/>
        <family val="1"/>
        <charset val="204"/>
      </rPr>
      <t xml:space="preserve"> with links to detailed descriptions.</t>
    </r>
  </si>
  <si>
    <t>Forum for communication and discussion</t>
  </si>
  <si>
    <t>Are there (were there) any serious deteriorations in health in connection with following regimen?</t>
  </si>
  <si>
    <t>PsD changes after this date</t>
  </si>
  <si>
    <t>Invasive. 
Test can be performed under sedation.
Sterile low-microbial diet must be followed for three days.
During examination, sample is taken - smear of parietal biofilm in area of ​​Treitz ligament.</t>
  </si>
  <si>
    <t>Questions</t>
  </si>
  <si>
    <t>Level of medical and biological knowledge</t>
  </si>
  <si>
    <t>Education, profession</t>
  </si>
  <si>
    <t>BMI = body mass index</t>
  </si>
  <si>
    <t>Weight, height</t>
  </si>
  <si>
    <t>Year of birth</t>
  </si>
  <si>
    <t>Gender</t>
  </si>
  <si>
    <t>Other Internet contacts</t>
  </si>
  <si>
    <t>Phone</t>
  </si>
  <si>
    <t>Country, city (region) of residence</t>
  </si>
  <si>
    <t>Test is not performed if answer to question 5.1 is "no".</t>
  </si>
  <si>
    <t>Test is not performed if answer to question 5.1 is "no".
See section 6 (reference). Results (links to results) should be posted here only.</t>
  </si>
  <si>
    <t>https://centerforsibotesting.com/about-hydrogen-and-methane-breath-testing/</t>
  </si>
  <si>
    <t>Dependent on method used for susceptibility testing. Susceptibility by MIC (CPT code(s): 87186) or by disk method (CPT code(s): 87184) or E-test (CPT code(s): 87181).</t>
  </si>
  <si>
    <t>87186 or 87184 or 87181.</t>
  </si>
  <si>
    <t>Phage susceptibility testing is not performed in USA.</t>
  </si>
  <si>
    <t>9.1</t>
  </si>
  <si>
    <t>https://fullscript.com/blog/what-is-sibo</t>
  </si>
  <si>
    <t>SIBO: What the Science Says</t>
  </si>
  <si>
    <t>Infectious diseases, mental illnesses, etc.</t>
  </si>
  <si>
    <t>Do you have any other skin conditions (other than those listed above)?</t>
  </si>
  <si>
    <t>2.24</t>
  </si>
  <si>
    <t>2.27</t>
  </si>
  <si>
    <t>2.28</t>
  </si>
  <si>
    <t>Question for women. Are you pregnant? Or perhaps a breastfeeding mother?</t>
  </si>
  <si>
    <t>Any additional information you feel is important to provide</t>
  </si>
  <si>
    <t>Alcoholic drinks, coffee, nightshades etc.</t>
  </si>
  <si>
    <t>Patients don't see prices</t>
  </si>
  <si>
    <t>Sleep. What is your routine? Are there any problems? Do you keep diary?</t>
  </si>
  <si>
    <t>Biopsy of esophagus, stomach, and/or upper small bowel using flexible endoscope</t>
  </si>
  <si>
    <t xml:space="preserve">If culture is positive, identification will be performed at additional charge (CPT code(s): 87077 or 87140 or 87143 or 87147 or 87149). </t>
  </si>
  <si>
    <t>If culture is positive, identification will be performed at additional charge (CPT code(s): 87076 and/or 87077 or 87140 or 87143 or 87147 or 87149). Antibiotic susceptibilities are only performed when appropriate (CPT code(s): 87181 or 87184 or 87185 or 87186).</t>
  </si>
  <si>
    <t>Culture, Aerobic Bacteria.
If culture is positive, identification will be performed at additional charge (CPT code(s): 87077 or 87140 or 87143 or 87147 or 87149). Antibiotic susceptibilities are only performed when appropriate (CPT code(s): 87181 or 87184 or 87185 or 87186).</t>
  </si>
  <si>
    <t>https://www.onlinedoctor.com/best-medicine-reminder-apps/</t>
  </si>
  <si>
    <t>https://www.medicalnewstoday.com/articles/pill-reminder</t>
  </si>
  <si>
    <t>https://www.verywellmind.com/best-sleep-apps-5114724</t>
  </si>
  <si>
    <t>https://www.sleepfoundation.org/best-sleep-apps</t>
  </si>
  <si>
    <t>https://edition.cnn.com/cnn-underscored/electronics/best-sleep-apps</t>
  </si>
  <si>
    <t>5</t>
  </si>
  <si>
    <t>https://www.pcmag.com/picks/the-best-task-management-apps</t>
  </si>
  <si>
    <t>https://clickup.com/blog/best-reminder-apps/</t>
  </si>
  <si>
    <t>Psoriasis Monitor</t>
  </si>
  <si>
    <t>AI Psoriasis App: Manage and C</t>
  </si>
  <si>
    <t>Crohn's disease</t>
  </si>
  <si>
    <t>Diverticular disease</t>
  </si>
  <si>
    <t>Bowel stricture</t>
  </si>
  <si>
    <t>Intestinal Lymphoma</t>
  </si>
  <si>
    <t>Short bowel syndrome</t>
  </si>
  <si>
    <t>Gastrojejunostomy</t>
  </si>
  <si>
    <t xml:space="preserve">Ileocecal valve dysfunction = Bauhinian valve insufficiency. </t>
  </si>
  <si>
    <t>Other diseases or conditions (including those due to medication)</t>
  </si>
  <si>
    <t>Cholangitis</t>
  </si>
  <si>
    <t>Cholecystitis</t>
  </si>
  <si>
    <t>Bacterial infections of hepatobiliary system (cholangitis, cholecystitis), etc.</t>
  </si>
  <si>
    <t>Chronic bacterial infections of URT (upper respiratory tract)</t>
  </si>
  <si>
    <t>Oral and URT (upper respiratory tract) diseases</t>
  </si>
  <si>
    <t>https://www.fairhealthconsumer.org/medical</t>
  </si>
  <si>
    <t>https://www.healthcarebluebook.com/ui/home</t>
  </si>
  <si>
    <t>PS</t>
  </si>
  <si>
    <t>https://pmc.ncbi.nlm.nih.gov/articles/PMC5418558/</t>
  </si>
  <si>
    <t>Hydrogen and Methane-Based Breath Testing in Gastrointestinal Disorders: The North American Consensus</t>
  </si>
  <si>
    <t>US provider search by procedure</t>
  </si>
  <si>
    <t>H. Pylori C-13</t>
  </si>
  <si>
    <t>No codes (83009)</t>
  </si>
  <si>
    <t>Procedures in Search Engine</t>
  </si>
  <si>
    <t>Blood test analysis for helicobacter pylori</t>
  </si>
  <si>
    <t>Complete ultrasound scan of abdomen</t>
  </si>
  <si>
    <t xml:space="preserve">Ultrasound </t>
  </si>
  <si>
    <t>No codes (76700)</t>
  </si>
  <si>
    <t>Abdominal Ultrasound</t>
  </si>
  <si>
    <t>Limited ultrasound scan of abdomen</t>
  </si>
  <si>
    <t>No codes (76005)</t>
  </si>
  <si>
    <t>healthline</t>
  </si>
  <si>
    <t>link2</t>
  </si>
  <si>
    <t>wiki</t>
  </si>
  <si>
    <t>Breath tests</t>
  </si>
  <si>
    <t>Procedures (sinonim names)</t>
  </si>
  <si>
    <t>Codes CPT</t>
  </si>
  <si>
    <t>Test for allergy using allergenic extract
Test for allergy using skin patch
Test for allergy using photo patch
Allergy Skin Prick/Puncture Testing
Allergy Skin Patch Testing</t>
  </si>
  <si>
    <t>Skin tests</t>
  </si>
  <si>
    <t>What Is Lactose Intolerance?</t>
  </si>
  <si>
    <t>Lactose Intolerance</t>
  </si>
  <si>
    <t>https://emedicine.medscape.com/article/999282-overview</t>
  </si>
  <si>
    <t>Intestinal Protozoal Diseases</t>
  </si>
  <si>
    <t>Ova and Parasites, Concentrate and Permanent Smear</t>
  </si>
  <si>
    <t>87177, 87209</t>
  </si>
  <si>
    <t>Ova and Parasites, Concentrate and Permanent Smear</t>
  </si>
  <si>
    <t>10.11 + 10.12</t>
  </si>
  <si>
    <t>1.11</t>
  </si>
  <si>
    <t>1.12</t>
  </si>
  <si>
    <t>1.13</t>
  </si>
  <si>
    <t>1.14</t>
  </si>
  <si>
    <t>1.15</t>
  </si>
  <si>
    <t>1.16</t>
  </si>
  <si>
    <t>1.17</t>
  </si>
  <si>
    <t>1.19</t>
  </si>
  <si>
    <t xml:space="preserve">1.18 </t>
  </si>
  <si>
    <t>Bacterial and (or) fungal carriage is constant factor that aggravates PsD course (if present on psoriatic skin),
and also maintains elevated SIBO level (oral cavity, URT, bile, small intestine).
And if among bacteria there are presumable psoriagenic ones, then such effect is critical.</t>
  </si>
  <si>
    <t>Answer to question 8.1 is mandatory.</t>
  </si>
  <si>
    <t>Answers to questions 9.1 and 9.2 are mandatory.</t>
  </si>
  <si>
    <t>Answers to questions 10.1 and 10.2 are mandatory.</t>
  </si>
  <si>
    <t>Blood st. (standard blood tests)</t>
  </si>
  <si>
    <t>SIBO (risk factors for development and maintenance)</t>
  </si>
  <si>
    <t>Intestine lavage procedure. Contraindications</t>
  </si>
  <si>
    <t xml:space="preserve">Treatment course of SIBO. </t>
  </si>
  <si>
    <t>Biomaterial: bile.
If you haven't done it and there are problems with hepatobiliary system, then you need to take bile aspirate for culture during Upper Endoscopy (if it is to be done) - 9.9. Or during duodenal intubation (if Upper Endoscopy is not to be done) - 9.10.</t>
  </si>
  <si>
    <t>Biomaterial: bile.
After 9.11</t>
  </si>
  <si>
    <t>Invasive. Biomaterial: gastric juice.
Determining acidity of gastric juice is necessary to assess how infectious diseases of oral cavity and URT can be provoking factors of small intestinal SIBO. Information about acidity of gastric juice will also allow it to be correctly neutralized during course of phage therapy.</t>
  </si>
  <si>
    <t>Non-invasive. Biomaterial: blood.
Ovalbumin (macromolecular). 
US provider not found.</t>
  </si>
  <si>
    <t>What methods and medications have been used to treat PsD in recent years?</t>
  </si>
  <si>
    <t>Does any of your relatives have chronic skin diseases (PsD, atopic dermatitis, etc.)</t>
  </si>
  <si>
    <t>Additional information on PsD</t>
  </si>
  <si>
    <t>Are there any particularly severe psoriatic patches? Have these patches been checked for secondary infection (bacterial and/or fungal)?</t>
  </si>
  <si>
    <t>2.14a</t>
  </si>
  <si>
    <r>
      <t xml:space="preserve">Culture, </t>
    </r>
    <r>
      <rPr>
        <b/>
        <sz val="12"/>
        <color indexed="8"/>
        <rFont val="Times New Roman"/>
        <family val="1"/>
        <charset val="204"/>
      </rPr>
      <t>Fungus</t>
    </r>
    <r>
      <rPr>
        <sz val="12"/>
        <color indexed="8"/>
        <rFont val="Times New Roman"/>
        <family val="1"/>
        <charset val="204"/>
      </rPr>
      <t xml:space="preserve">, Skin, Hair, Nail with Direct Fluorescent/KOH. </t>
    </r>
  </si>
  <si>
    <t>Are there any independent (not associated with psoriatic plaques) fungal lesions of skin and/or nails?</t>
  </si>
  <si>
    <t>Are there any papillomas or warts on skin?</t>
  </si>
  <si>
    <t>HPV</t>
  </si>
  <si>
    <t>https://www.webmd.com/sexual-conditions/hpv-genital-warts/hpv-virus-information-about-human-papillomavirus</t>
  </si>
  <si>
    <t>Human Papillomavirus (HPV)</t>
  </si>
  <si>
    <t>https://emedicine.medscape.com/article/219110-overview</t>
  </si>
  <si>
    <t>https://en.wikipedia.org/wiki/Human_papillomavirus_infection</t>
  </si>
  <si>
    <t>Human papillomavirus infection</t>
  </si>
  <si>
    <t>https://medlineplus.gov/hpv.html</t>
  </si>
  <si>
    <t>The presence of skin viral diseases, such as HPV, provokes appearance of new psoriatic plaques and aggravates severity of existing ones. First of all, papillomas and warts should be removed from fingers and palms!</t>
  </si>
  <si>
    <t>Bacterial Identification, Anaerobic</t>
  </si>
  <si>
    <t>6.3a</t>
  </si>
  <si>
    <t>6.3b</t>
  </si>
  <si>
    <r>
      <t xml:space="preserve">Culture, </t>
    </r>
    <r>
      <rPr>
        <b/>
        <sz val="12"/>
        <color indexed="8"/>
        <rFont val="Times New Roman"/>
        <family val="1"/>
        <charset val="204"/>
      </rPr>
      <t>Yeast</t>
    </r>
    <r>
      <rPr>
        <sz val="12"/>
        <color indexed="8"/>
        <rFont val="Times New Roman"/>
        <family val="1"/>
        <charset val="204"/>
      </rPr>
      <t xml:space="preserve"> with Limited Susceptibility</t>
    </r>
  </si>
  <si>
    <r>
      <t xml:space="preserve">Culture, </t>
    </r>
    <r>
      <rPr>
        <b/>
        <sz val="12"/>
        <color indexed="8"/>
        <rFont val="Times New Roman"/>
        <family val="1"/>
        <charset val="204"/>
      </rPr>
      <t>Yeast</t>
    </r>
    <r>
      <rPr>
        <sz val="12"/>
        <color indexed="8"/>
        <rFont val="Times New Roman"/>
        <family val="1"/>
        <charset val="204"/>
      </rPr>
      <t xml:space="preserve"> with Direct Fluorescent KOH and Limited Susceptibility</t>
    </r>
  </si>
  <si>
    <r>
      <t xml:space="preserve">Susceptibility, </t>
    </r>
    <r>
      <rPr>
        <b/>
        <sz val="12"/>
        <color indexed="8"/>
        <rFont val="Times New Roman"/>
        <family val="1"/>
        <charset val="204"/>
      </rPr>
      <t>Yeast</t>
    </r>
    <r>
      <rPr>
        <sz val="12"/>
        <color indexed="8"/>
        <rFont val="Times New Roman"/>
        <family val="1"/>
        <charset val="204"/>
      </rPr>
      <t>, Limited Panel</t>
    </r>
  </si>
  <si>
    <t>Candida and Cryptococcus</t>
  </si>
  <si>
    <t>Non-invasive. Biomaterial: stool.
Intestinal parasitic infections contribute to SIBO maintenance and aggravate PsD. To state with maximum certainty that there are no parasitic infections, you need to do this test 3 times in row with interval of 2-4 days, and then again in month. This is due to life cycles of helminths and protozoa. If test showed presence of specific helminths and/or protozoa, then you do not need to do repeated tests - start treatment...</t>
  </si>
  <si>
    <t>Intestinal Permeability</t>
  </si>
  <si>
    <t>https://www.dhalab.com/shop/intestinal-permeability-assessment/</t>
  </si>
  <si>
    <t>https://www.walkinlab.com/products/view/gdx-intestinal-permeability-urine-test-genova-kit</t>
  </si>
  <si>
    <t>https://www.gdx.net/products/sibo</t>
  </si>
  <si>
    <t>Urine home test</t>
  </si>
  <si>
    <t>Non-invasive. Biomaterial: urine.
Lactulose/mannitol (regular). 
Info</t>
  </si>
  <si>
    <t>10.10a</t>
  </si>
  <si>
    <t>Non-invasive Breath Testing to Evaluate Bacterial Overgrowth</t>
  </si>
  <si>
    <t>Home tests</t>
  </si>
  <si>
    <t>SIBO home tests</t>
  </si>
  <si>
    <t>Small intestinal bacterial overgrowth (SIBO)</t>
  </si>
  <si>
    <t>https://my.clevelandclinic.org/health/diseases/22724-leaky-gut-syndrome</t>
  </si>
  <si>
    <t xml:space="preserve">Leaky Gut Syndrome
</t>
  </si>
  <si>
    <t>https://truehealthlabs.com/product/leaky-gut-test-lactulose-mannitol/</t>
  </si>
  <si>
    <t>Intestine permeability home tests</t>
  </si>
  <si>
    <t>https://aerodiagnostics.com/</t>
  </si>
  <si>
    <t>Compare</t>
  </si>
  <si>
    <t>https://foodmarble.com/more/how-it-works-sibo-tracking/</t>
  </si>
  <si>
    <t>Air home test. UK</t>
  </si>
  <si>
    <t>Air home Tests. USA</t>
  </si>
  <si>
    <t>Air home Test. USA</t>
  </si>
  <si>
    <t>comparison these tests. USA</t>
  </si>
  <si>
    <t>Special home devices. Any country.</t>
  </si>
  <si>
    <t>Chantilly, VA (QD). Small Intestinal Bacterial Overgrowth (SIBO) 2 Hour, Breath</t>
  </si>
  <si>
    <t>Health lab, IL,  SMALL INTESTINAL BACTERIAL OVERGROWTH (BREATH), 2 HOUR</t>
  </si>
  <si>
    <t>Southeast Michigan Only. Breath Hydrogen and Methane, Path Interpretation</t>
  </si>
  <si>
    <t xml:space="preserve"> Under Esophageal Balloon Distension Study and Breath Test</t>
  </si>
  <si>
    <t>9.11</t>
  </si>
  <si>
    <t>9.5a</t>
  </si>
  <si>
    <t>9.6a</t>
  </si>
  <si>
    <t>9.7a</t>
  </si>
  <si>
    <t>9.12</t>
  </si>
  <si>
    <t>Limulus Amebocyte Lysate, Endotoxin</t>
  </si>
  <si>
    <t>https://commdx.com/diagnostic-solutions/</t>
  </si>
  <si>
    <t>https://www.triosmartbreath.com/orderonline</t>
  </si>
  <si>
    <t>Helicobacter infection in gastric mucosa and/or duodenum mucosa aggravates PsD course. Helicobacter can be cause of hypochlorhydria (one of SIBO causes). Hypochlorhydria can occur for long time (several months) even after Helicobacter elimination.</t>
  </si>
  <si>
    <t xml:space="preserve">Psoriasis as netopathy. Model of pathogenesis with unique netosis role. Supplements at monograph.
</t>
  </si>
  <si>
    <t>A2.3.Helicobacter pylori, SIBO and psoriasis.</t>
  </si>
  <si>
    <t>7.6</t>
  </si>
  <si>
    <t>7.7</t>
  </si>
  <si>
    <t>7.8</t>
  </si>
  <si>
    <t>7.9</t>
  </si>
  <si>
    <t>7.10</t>
  </si>
  <si>
    <t>7.11</t>
  </si>
  <si>
    <t>7.12</t>
  </si>
  <si>
    <t>7.13</t>
  </si>
  <si>
    <t>link</t>
  </si>
  <si>
    <t>Culture, Anaerobic Bacteria with Gram Stain</t>
  </si>
  <si>
    <t>87075, 87205</t>
  </si>
  <si>
    <t>6.2c</t>
  </si>
  <si>
    <t>6.4a</t>
  </si>
  <si>
    <t>6.4b</t>
  </si>
  <si>
    <t>6.4с</t>
  </si>
  <si>
    <t>Identification by biochemicals (CPT code(s): 87076) or Gas liquid chromatography (CPT code(s): 87143) or Identification by nucleic acid probe (CPT code(s): 87149) or Serogrouping or serotyping (CPT code(s): 87147) or Immunofluorescent study (CPT code(s): 87140). If submitted culture is no growth or mixed growth with no further identification (CPT code(s): 87999).</t>
  </si>
  <si>
    <t>Antimicrobial Susceptibility Panel, Anaerobic Bacteria, MIC</t>
  </si>
  <si>
    <t>6.3c</t>
  </si>
  <si>
    <t>6.3d</t>
  </si>
  <si>
    <t>6.3e</t>
  </si>
  <si>
    <t>Compliance with basic regimen after course</t>
  </si>
  <si>
    <t>Changes in well-being during and after course (weight, stool, etc.)</t>
  </si>
  <si>
    <t>Start and end dates</t>
  </si>
  <si>
    <t>Introduction</t>
  </si>
  <si>
    <t xml:space="preserve">  A1.2</t>
  </si>
  <si>
    <t xml:space="preserve">  A1.3</t>
  </si>
  <si>
    <t xml:space="preserve">  A1.4</t>
  </si>
  <si>
    <t xml:space="preserve"> A1</t>
  </si>
  <si>
    <t xml:space="preserve">  A1.5</t>
  </si>
  <si>
    <t xml:space="preserve">  A1.6</t>
  </si>
  <si>
    <t xml:space="preserve">  A1.1</t>
  </si>
  <si>
    <t xml:space="preserve"> A2</t>
  </si>
  <si>
    <t xml:space="preserve">  A2.1</t>
  </si>
  <si>
    <t xml:space="preserve">  A2.3</t>
  </si>
  <si>
    <t xml:space="preserve">  A2.4</t>
  </si>
  <si>
    <t xml:space="preserve">  A2.5</t>
  </si>
  <si>
    <t xml:space="preserve">  A2.6</t>
  </si>
  <si>
    <t xml:space="preserve">  A2.6.1</t>
  </si>
  <si>
    <t xml:space="preserve">  A2.6.3</t>
  </si>
  <si>
    <t xml:space="preserve">  A2.6.4</t>
  </si>
  <si>
    <t xml:space="preserve">  A2.7</t>
  </si>
  <si>
    <t xml:space="preserve">  A2.2</t>
  </si>
  <si>
    <t xml:space="preserve">  A2.6.2</t>
  </si>
  <si>
    <t>All items in this section must be completed.</t>
  </si>
  <si>
    <t>Answers to questions 5.1 and 5.4 are mandatory.</t>
  </si>
  <si>
    <t>Oral and URT (upper respiratory tract) diseases **</t>
  </si>
  <si>
    <t>Helicobacter pylori, research and tests **</t>
  </si>
  <si>
    <t>Hepatobiliary system and pancreas **</t>
  </si>
  <si>
    <t>Gastroenterological diseases, research and tests **</t>
  </si>
  <si>
    <t>Psoriatic disease (PsD) **</t>
  </si>
  <si>
    <t>Psoriasis in %%</t>
  </si>
  <si>
    <t>To calculate your PASI use tables PASI-1, PASI-2 (copy and paste)</t>
  </si>
  <si>
    <t>Sleep control applications (reviews)</t>
  </si>
  <si>
    <t>Albumin</t>
  </si>
  <si>
    <t>4.22 = 4.22a + 4.22b + 4.22c</t>
  </si>
  <si>
    <t>It may not be included in biochemical blood test, but is needed to assess liver function.</t>
  </si>
  <si>
    <t>5.1</t>
  </si>
  <si>
    <t>5.2</t>
  </si>
  <si>
    <t>5.3</t>
  </si>
  <si>
    <t>5.4</t>
  </si>
  <si>
    <t>5.5</t>
  </si>
  <si>
    <t>5.6</t>
  </si>
  <si>
    <t>Dental diseases</t>
  </si>
  <si>
    <t>Component Name</t>
  </si>
  <si>
    <t>6690-2</t>
  </si>
  <si>
    <t>Leukocytes</t>
  </si>
  <si>
    <t>789-8</t>
  </si>
  <si>
    <t>Erythrocytes</t>
  </si>
  <si>
    <t>718-7</t>
  </si>
  <si>
    <t>Hemoglobin</t>
  </si>
  <si>
    <t>4544-3</t>
  </si>
  <si>
    <t>Erythrocyte/Blood</t>
  </si>
  <si>
    <t>787-2</t>
  </si>
  <si>
    <t>Observation</t>
  </si>
  <si>
    <t>785-6</t>
  </si>
  <si>
    <t>786-4</t>
  </si>
  <si>
    <t>788-0</t>
  </si>
  <si>
    <t>777-3</t>
  </si>
  <si>
    <t>Platelets</t>
  </si>
  <si>
    <t>770-8</t>
  </si>
  <si>
    <t>Neutrophils/Leukocytes</t>
  </si>
  <si>
    <t>764-1</t>
  </si>
  <si>
    <t>Neutrophils.band form/Leukocytes</t>
  </si>
  <si>
    <t>26507-4</t>
  </si>
  <si>
    <t>Neutrophils.band form</t>
  </si>
  <si>
    <t>740-1</t>
  </si>
  <si>
    <t>Metamyelocytes/Leukocytes</t>
  </si>
  <si>
    <t>30433-7</t>
  </si>
  <si>
    <t>Metamyelocytes</t>
  </si>
  <si>
    <t>749-2</t>
  </si>
  <si>
    <t>Myelocytes/Leukocytes</t>
  </si>
  <si>
    <t>30446-9</t>
  </si>
  <si>
    <t>Myelocytes</t>
  </si>
  <si>
    <t>783-1</t>
  </si>
  <si>
    <t>Promyelocytes/Leukocytes</t>
  </si>
  <si>
    <t>26523-1</t>
  </si>
  <si>
    <t>Promyelocytes</t>
  </si>
  <si>
    <t>751-8</t>
  </si>
  <si>
    <t>Neutrophils</t>
  </si>
  <si>
    <t>736-9</t>
  </si>
  <si>
    <t>Lymphocytes/Leukocytes</t>
  </si>
  <si>
    <t>13046-8</t>
  </si>
  <si>
    <t>Lymphocytes.variant/Leukocytes</t>
  </si>
  <si>
    <t>731-0</t>
  </si>
  <si>
    <t>Lymphocytes</t>
  </si>
  <si>
    <t>5905-5</t>
  </si>
  <si>
    <t>Monocytes/Leukocytes</t>
  </si>
  <si>
    <t>742-7</t>
  </si>
  <si>
    <t>Monocytes</t>
  </si>
  <si>
    <t>713-8</t>
  </si>
  <si>
    <t>Eosinophils/Leukocytes</t>
  </si>
  <si>
    <t>711-2</t>
  </si>
  <si>
    <t>Eosinophils</t>
  </si>
  <si>
    <t>706-2</t>
  </si>
  <si>
    <t>Basophils/Leukocytes</t>
  </si>
  <si>
    <t>704-7</t>
  </si>
  <si>
    <t>Basophils</t>
  </si>
  <si>
    <t>709-6</t>
  </si>
  <si>
    <t>Blasts/Leukocytes</t>
  </si>
  <si>
    <t>30376-8</t>
  </si>
  <si>
    <t>Blasts</t>
  </si>
  <si>
    <t>19048-8</t>
  </si>
  <si>
    <t>Erythrocytes.nucleated/Leukocytes</t>
  </si>
  <si>
    <t>30392-5</t>
  </si>
  <si>
    <t>Erythrocytes.nucleated</t>
  </si>
  <si>
    <t>8251-1</t>
  </si>
  <si>
    <t>Service comment</t>
  </si>
  <si>
    <t>776-5</t>
  </si>
  <si>
    <t>Platelet</t>
  </si>
  <si>
    <t>T4_1</t>
  </si>
  <si>
    <t>2345-7</t>
  </si>
  <si>
    <t>Glucose</t>
  </si>
  <si>
    <t>3094-0</t>
  </si>
  <si>
    <t>Urea nitrogen</t>
  </si>
  <si>
    <t>2160-0</t>
  </si>
  <si>
    <t>Creatinine</t>
  </si>
  <si>
    <t>3097-3</t>
  </si>
  <si>
    <t>Urea nitrogen/Creatinine</t>
  </si>
  <si>
    <t>2951-2</t>
  </si>
  <si>
    <t>Sodium</t>
  </si>
  <si>
    <t>2823-3</t>
  </si>
  <si>
    <t>Potassium</t>
  </si>
  <si>
    <t>2075-0</t>
  </si>
  <si>
    <t>Chloride</t>
  </si>
  <si>
    <t>2028-9</t>
  </si>
  <si>
    <t>Carbon dioxide</t>
  </si>
  <si>
    <t>17861-6</t>
  </si>
  <si>
    <t>Calcium</t>
  </si>
  <si>
    <t>2885-2</t>
  </si>
  <si>
    <t>Protein</t>
  </si>
  <si>
    <t>1751-7</t>
  </si>
  <si>
    <t>10834-0</t>
  </si>
  <si>
    <t>Globulin</t>
  </si>
  <si>
    <t>1759-0</t>
  </si>
  <si>
    <t>If not, it makes sense to register.</t>
  </si>
  <si>
    <t>US CPT Code</t>
  </si>
  <si>
    <t>US QD or Provider Search</t>
  </si>
  <si>
    <t>Psoriatic Patient Guide (version e4.3)</t>
  </si>
  <si>
    <t>US QD code</t>
  </si>
  <si>
    <t>US QD (includes)</t>
  </si>
  <si>
    <t>US QD code or Provider Search</t>
  </si>
  <si>
    <t>In case of abdominal obesity, regular abdominal exercises are recommended. In yoga, these are Uddiyana Bandha and some others. **</t>
  </si>
  <si>
    <t>Information (reference tab).</t>
  </si>
  <si>
    <t xml:space="preserve">SIBO </t>
  </si>
  <si>
    <t>80047 or 80053</t>
  </si>
  <si>
    <t>US provider search by procedure. This tab contains the main resources for searching for procedure providers in the United States. You can use one of several of them to find the most suitable provider (by location and/or by cost). You can search using codes, but also by keywords in the procedure name.</t>
  </si>
  <si>
    <t>This tab contains resources describing diseases, syndromes, tests and procedures.</t>
  </si>
  <si>
    <t>Alternative 10.10 - Home test</t>
  </si>
  <si>
    <t>8.1</t>
  </si>
  <si>
    <t>8.2</t>
  </si>
  <si>
    <t>8.3</t>
  </si>
  <si>
    <t>8.4</t>
  </si>
  <si>
    <t>8.5</t>
  </si>
  <si>
    <t>8.6</t>
  </si>
  <si>
    <t>8.7</t>
  </si>
  <si>
    <t>8.8</t>
  </si>
  <si>
    <t>8.9</t>
  </si>
  <si>
    <t>8.10</t>
  </si>
  <si>
    <t>87070, 87075, 87205</t>
  </si>
  <si>
    <t>Protozoa test (including Blastocystis)</t>
  </si>
  <si>
    <t>For each body part, determine the affected area in palms and enter it in pink cells. Total affected area in palms (blue cell) is equal to the affected area in %%.</t>
  </si>
  <si>
    <t>Basic Diet. Describe or provide a link to the exact description.</t>
  </si>
  <si>
    <t>Food products or their components to which there is allergic reaction (without taking into account their impact on PsD)</t>
  </si>
  <si>
    <t>Biomaterial: blood.
Test to measure the amount of glucose in a patient's blood at five different times: initially after fasting 8 hours, and four more times, each at specific time after a patient takes oral dose of glucose.</t>
  </si>
  <si>
    <t>Initially, it is recommended to perform non-invasive tests 8.2, 8.3 and 8.4 (possibly 8.5). But if EGD is indicated (or there are doubts about results of non-invasive tests), then 8.6, 8.7 and 8.8 must be performed. Instead of 8.8, it is better to perform 8.9.</t>
  </si>
  <si>
    <t>Biomaterial: stool.
In US, it is not recommended to perform a test by consensus.</t>
  </si>
  <si>
    <t>Duodenal intubation - Under Introduction Procedures on Stomach</t>
  </si>
  <si>
    <t>Bowel movement. Are there any problems? Are they daily? Do you keep diary?</t>
  </si>
  <si>
    <t>Physical exercise.
What kind and how often? Are you goint to start? Do you keep diary?</t>
  </si>
  <si>
    <t>Basic Diet. Describe or link to exact description. Are you goint to start? Do you keep diary?</t>
  </si>
  <si>
    <t>Fasting periods (strict diet, fasting, etc.). Which ones and how often? Are you goint to start? Do you keep diary?</t>
  </si>
  <si>
    <t>If you stopped following regimen, assess PsD state after that.</t>
  </si>
  <si>
    <t>Were you (are you) under supervision of dermatologist (other specialists) during the period of regimen? Determine their attitude to regimen.</t>
  </si>
  <si>
    <t>** If you use an application, please provide read access.</t>
  </si>
  <si>
    <t>If you have been following several different regimens for a long time (consistently or with breaks), make copies of this sheet with the names Basic reg2, Basic reg3, etc. and fill them in.</t>
  </si>
  <si>
    <t>SIBO test (not earlier than 6 weeks after the course)</t>
  </si>
  <si>
    <t>If you have been following several different courses, then make copies of this sheet with the names Course2, Course3, etc. and fill them in.</t>
  </si>
  <si>
    <t>There are function 1.13 - 1-18.</t>
  </si>
  <si>
    <t>There are function 1.13 - 1-18. There is possibility for psoriasis monitoring (without PASI).</t>
  </si>
</sst>
</file>

<file path=xl/styles.xml><?xml version="1.0" encoding="utf-8"?>
<styleSheet xmlns="http://schemas.openxmlformats.org/spreadsheetml/2006/main">
  <fonts count="46">
    <font>
      <sz val="12"/>
      <name val="Arial Cyr"/>
      <charset val="204"/>
    </font>
    <font>
      <sz val="12"/>
      <name val="Times New Roman"/>
      <family val="1"/>
      <charset val="204"/>
    </font>
    <font>
      <b/>
      <sz val="12"/>
      <name val="Times New Roman"/>
      <family val="1"/>
      <charset val="204"/>
    </font>
    <font>
      <u/>
      <sz val="12"/>
      <color indexed="12"/>
      <name val="Times New Roman"/>
      <family val="1"/>
      <charset val="204"/>
    </font>
    <font>
      <u/>
      <sz val="12"/>
      <color indexed="12"/>
      <name val="Arial Cyr"/>
      <charset val="204"/>
    </font>
    <font>
      <sz val="8"/>
      <name val="Arial Cyr"/>
      <charset val="204"/>
    </font>
    <font>
      <sz val="8"/>
      <color indexed="81"/>
      <name val="Tahoma"/>
      <charset val="204"/>
    </font>
    <font>
      <b/>
      <sz val="8"/>
      <color indexed="81"/>
      <name val="Tahoma"/>
      <charset val="204"/>
    </font>
    <font>
      <b/>
      <sz val="16"/>
      <name val="Times New Roman"/>
      <family val="1"/>
      <charset val="204"/>
    </font>
    <font>
      <b/>
      <u/>
      <sz val="12"/>
      <color indexed="12"/>
      <name val="Times New Roman"/>
      <family val="1"/>
      <charset val="204"/>
    </font>
    <font>
      <sz val="11"/>
      <color indexed="8"/>
      <name val="Arial"/>
      <family val="2"/>
      <charset val="204"/>
    </font>
    <font>
      <sz val="11"/>
      <color indexed="9"/>
      <name val="Arial"/>
      <family val="2"/>
      <charset val="204"/>
    </font>
    <font>
      <sz val="11"/>
      <color indexed="62"/>
      <name val="Arial"/>
      <family val="2"/>
      <charset val="204"/>
    </font>
    <font>
      <b/>
      <sz val="11"/>
      <color indexed="63"/>
      <name val="Arial"/>
      <family val="2"/>
      <charset val="204"/>
    </font>
    <font>
      <b/>
      <sz val="11"/>
      <color indexed="52"/>
      <name val="Arial"/>
      <family val="2"/>
      <charset val="204"/>
    </font>
    <font>
      <sz val="10"/>
      <color indexed="8"/>
      <name val="Arial"/>
    </font>
    <font>
      <b/>
      <sz val="15"/>
      <color indexed="8"/>
      <name val="Arial"/>
      <family val="2"/>
      <charset val="204"/>
    </font>
    <font>
      <b/>
      <sz val="13"/>
      <color indexed="8"/>
      <name val="Arial"/>
      <family val="2"/>
      <charset val="204"/>
    </font>
    <font>
      <b/>
      <sz val="11"/>
      <color indexed="8"/>
      <name val="Arial"/>
      <family val="2"/>
      <charset val="204"/>
    </font>
    <font>
      <b/>
      <sz val="11"/>
      <color indexed="9"/>
      <name val="Arial"/>
      <family val="2"/>
      <charset val="204"/>
    </font>
    <font>
      <b/>
      <sz val="18"/>
      <color indexed="8"/>
      <name val="Arial"/>
      <family val="2"/>
      <charset val="204"/>
    </font>
    <font>
      <sz val="11"/>
      <color indexed="60"/>
      <name val="Arial"/>
      <family val="2"/>
      <charset val="204"/>
    </font>
    <font>
      <sz val="11"/>
      <color indexed="20"/>
      <name val="Arial"/>
      <family val="2"/>
      <charset val="204"/>
    </font>
    <font>
      <i/>
      <sz val="11"/>
      <color indexed="23"/>
      <name val="Arial"/>
      <family val="2"/>
      <charset val="204"/>
    </font>
    <font>
      <sz val="11"/>
      <color indexed="52"/>
      <name val="Arial"/>
      <family val="2"/>
      <charset val="204"/>
    </font>
    <font>
      <sz val="11"/>
      <color indexed="10"/>
      <name val="Arial"/>
      <family val="2"/>
      <charset val="204"/>
    </font>
    <font>
      <sz val="11"/>
      <color indexed="17"/>
      <name val="Arial"/>
      <family val="2"/>
      <charset val="204"/>
    </font>
    <font>
      <sz val="8"/>
      <name val="Arial"/>
    </font>
    <font>
      <b/>
      <sz val="12"/>
      <name val="Arial Cyr"/>
      <charset val="204"/>
    </font>
    <font>
      <b/>
      <sz val="14"/>
      <color indexed="8"/>
      <name val="Times New Roman"/>
      <family val="1"/>
      <charset val="204"/>
    </font>
    <font>
      <b/>
      <sz val="12"/>
      <color indexed="8"/>
      <name val="Times New Roman"/>
      <family val="1"/>
      <charset val="204"/>
    </font>
    <font>
      <sz val="10"/>
      <color indexed="8"/>
      <name val="Times New Roman"/>
      <family val="1"/>
      <charset val="204"/>
    </font>
    <font>
      <sz val="12"/>
      <color indexed="8"/>
      <name val="Times New Roman"/>
      <family val="1"/>
      <charset val="204"/>
    </font>
    <font>
      <i/>
      <sz val="12"/>
      <color indexed="8"/>
      <name val="Times New Roman"/>
      <family val="1"/>
      <charset val="204"/>
    </font>
    <font>
      <sz val="14"/>
      <color indexed="8"/>
      <name val="Times New Roman"/>
      <family val="1"/>
      <charset val="204"/>
    </font>
    <font>
      <sz val="12"/>
      <color indexed="63"/>
      <name val="Arial"/>
      <family val="2"/>
      <charset val="204"/>
    </font>
    <font>
      <sz val="10"/>
      <color indexed="8"/>
      <name val="Times New Roman"/>
    </font>
    <font>
      <sz val="12"/>
      <color indexed="8"/>
      <name val="Times New Roman"/>
    </font>
    <font>
      <b/>
      <u/>
      <sz val="12"/>
      <color indexed="12"/>
      <name val="Arial Cyr"/>
      <charset val="204"/>
    </font>
    <font>
      <b/>
      <sz val="12"/>
      <color indexed="63"/>
      <name val="Arial"/>
      <family val="2"/>
      <charset val="204"/>
    </font>
    <font>
      <sz val="12"/>
      <name val="Arial Cyr"/>
      <charset val="204"/>
    </font>
    <font>
      <sz val="12"/>
      <name val="Arial"/>
      <family val="2"/>
      <charset val="204"/>
    </font>
    <font>
      <sz val="12"/>
      <name val="Arial Cyr"/>
      <charset val="204"/>
    </font>
    <font>
      <b/>
      <sz val="12"/>
      <color indexed="63"/>
      <name val="Times New Roman"/>
      <family val="1"/>
      <charset val="204"/>
    </font>
    <font>
      <sz val="12"/>
      <name val="Arial"/>
      <family val="2"/>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42"/>
      </patternFill>
    </fill>
    <fill>
      <patternFill patternType="solid">
        <fgColor indexed="27"/>
      </patternFill>
    </fill>
    <fill>
      <patternFill patternType="solid">
        <fgColor indexed="44"/>
      </patternFill>
    </fill>
    <fill>
      <patternFill patternType="solid">
        <fgColor indexed="29"/>
      </patternFill>
    </fill>
    <fill>
      <patternFill patternType="solid">
        <fgColor indexed="49"/>
      </patternFill>
    </fill>
    <fill>
      <patternFill patternType="solid">
        <fgColor indexed="48"/>
      </patternFill>
    </fill>
    <fill>
      <patternFill patternType="solid">
        <fgColor indexed="10"/>
      </patternFill>
    </fill>
    <fill>
      <patternFill patternType="solid">
        <fgColor indexed="51"/>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43"/>
      </patternFill>
    </fill>
    <fill>
      <patternFill patternType="solid">
        <fgColor indexed="45"/>
      </patternFill>
    </fill>
    <fill>
      <patternFill patternType="solid">
        <fgColor indexed="45"/>
        <bgColor indexed="45"/>
      </patternFill>
    </fill>
    <fill>
      <patternFill patternType="solid">
        <fgColor indexed="44"/>
        <bgColor indexed="44"/>
      </patternFill>
    </fill>
    <fill>
      <patternFill patternType="solid">
        <fgColor indexed="15"/>
        <bgColor indexed="64"/>
      </patternFill>
    </fill>
    <fill>
      <patternFill patternType="solid">
        <fgColor indexed="43"/>
        <bgColor indexed="64"/>
      </patternFill>
    </fill>
    <fill>
      <patternFill patternType="solid">
        <fgColor indexed="40"/>
        <bgColor indexed="40"/>
      </patternFill>
    </fill>
    <fill>
      <patternFill patternType="solid">
        <fgColor indexed="15"/>
        <bgColor indexed="15"/>
      </patternFill>
    </fill>
    <fill>
      <patternFill patternType="solid">
        <fgColor indexed="43"/>
        <bgColor indexed="43"/>
      </patternFill>
    </fill>
  </fills>
  <borders count="7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right/>
      <top/>
      <bottom style="thick">
        <color indexed="44"/>
      </bottom>
      <diagonal/>
    </border>
    <border>
      <left/>
      <right/>
      <top/>
      <bottom style="medium">
        <color indexed="4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top/>
      <bottom style="medium">
        <color indexed="64"/>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right style="thin">
        <color indexed="64"/>
      </right>
      <top style="thin">
        <color indexed="64"/>
      </top>
      <bottom/>
      <diagonal/>
    </border>
  </borders>
  <cellStyleXfs count="4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2" fillId="3" borderId="1" applyNumberFormat="0" applyAlignment="0" applyProtection="0"/>
    <xf numFmtId="0" fontId="13" fillId="15" borderId="2" applyNumberFormat="0" applyAlignment="0" applyProtection="0"/>
    <xf numFmtId="0" fontId="14" fillId="15" borderId="1" applyNumberFormat="0" applyAlignment="0" applyProtection="0"/>
    <xf numFmtId="0" fontId="4" fillId="0" borderId="0" applyNumberFormat="0" applyFill="0" applyBorder="0" applyAlignment="0" applyProtection="0">
      <alignment vertical="top"/>
      <protection locked="0"/>
    </xf>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6" applyNumberFormat="0" applyFill="0" applyAlignment="0" applyProtection="0"/>
    <xf numFmtId="0" fontId="19" fillId="16" borderId="7" applyNumberFormat="0" applyAlignment="0" applyProtection="0"/>
    <xf numFmtId="0" fontId="20" fillId="0" borderId="0" applyNumberFormat="0" applyFill="0" applyBorder="0" applyAlignment="0" applyProtection="0"/>
    <xf numFmtId="0" fontId="21" fillId="17" borderId="0" applyNumberFormat="0" applyBorder="0" applyAlignment="0" applyProtection="0"/>
    <xf numFmtId="0" fontId="15" fillId="0" borderId="0"/>
    <xf numFmtId="0" fontId="22" fillId="18" borderId="0" applyNumberFormat="0" applyBorder="0" applyAlignment="0" applyProtection="0"/>
    <xf numFmtId="0" fontId="23" fillId="0" borderId="0" applyNumberFormat="0" applyFill="0" applyBorder="0" applyAlignment="0" applyProtection="0"/>
    <xf numFmtId="0" fontId="15" fillId="4"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cellStyleXfs>
  <cellXfs count="472">
    <xf numFmtId="0" fontId="0" fillId="0" borderId="0" xfId="0"/>
    <xf numFmtId="0" fontId="1" fillId="0" borderId="0" xfId="0" applyFont="1" applyAlignment="1">
      <alignment horizontal="left" vertical="top" wrapText="1"/>
    </xf>
    <xf numFmtId="0" fontId="1" fillId="0" borderId="0" xfId="0" applyFont="1"/>
    <xf numFmtId="0" fontId="2" fillId="0" borderId="10" xfId="0" applyFont="1" applyBorder="1" applyAlignment="1">
      <alignment vertical="top" wrapText="1"/>
    </xf>
    <xf numFmtId="0" fontId="1" fillId="0" borderId="10" xfId="0" applyFont="1" applyBorder="1" applyAlignment="1">
      <alignment vertical="top" wrapText="1"/>
    </xf>
    <xf numFmtId="0" fontId="1" fillId="0" borderId="0" xfId="0" applyFont="1" applyBorder="1" applyAlignment="1">
      <alignment vertical="top" wrapText="1"/>
    </xf>
    <xf numFmtId="0" fontId="3" fillId="0" borderId="10" xfId="28" applyFont="1" applyBorder="1" applyAlignment="1" applyProtection="1">
      <alignment vertical="top" wrapText="1"/>
    </xf>
    <xf numFmtId="0" fontId="2"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Alignment="1">
      <alignment vertical="top" wrapText="1"/>
    </xf>
    <xf numFmtId="0" fontId="1" fillId="0" borderId="10" xfId="0" applyFont="1" applyBorder="1" applyAlignment="1">
      <alignment horizontal="right" vertical="top"/>
    </xf>
    <xf numFmtId="0" fontId="1" fillId="0" borderId="11" xfId="0" applyFont="1" applyBorder="1" applyAlignment="1">
      <alignment vertical="top" wrapText="1"/>
    </xf>
    <xf numFmtId="0" fontId="3" fillId="0" borderId="10" xfId="28" applyFont="1" applyBorder="1" applyAlignment="1" applyProtection="1">
      <alignment horizontal="left" vertical="top" wrapText="1"/>
    </xf>
    <xf numFmtId="0" fontId="1" fillId="0" borderId="12" xfId="0" applyFont="1" applyBorder="1" applyAlignment="1">
      <alignment vertical="top" wrapText="1"/>
    </xf>
    <xf numFmtId="0" fontId="1" fillId="0" borderId="11" xfId="0" applyFont="1" applyBorder="1" applyAlignment="1">
      <alignment horizontal="right" vertical="top"/>
    </xf>
    <xf numFmtId="0" fontId="1" fillId="0" borderId="13" xfId="0" applyFont="1" applyBorder="1" applyAlignment="1">
      <alignment horizontal="right" vertical="top"/>
    </xf>
    <xf numFmtId="0" fontId="1" fillId="0" borderId="14" xfId="0" applyFont="1" applyBorder="1" applyAlignment="1">
      <alignment horizontal="right" vertical="top"/>
    </xf>
    <xf numFmtId="0" fontId="4" fillId="0" borderId="10" xfId="28" applyBorder="1" applyAlignment="1" applyProtection="1">
      <alignment horizontal="left" vertical="top" wrapText="1"/>
    </xf>
    <xf numFmtId="0" fontId="4" fillId="0" borderId="10" xfId="28" applyBorder="1" applyAlignment="1" applyProtection="1">
      <alignment vertical="top" wrapText="1"/>
    </xf>
    <xf numFmtId="49" fontId="2" fillId="0" borderId="10" xfId="0" applyNumberFormat="1" applyFont="1" applyBorder="1" applyAlignment="1">
      <alignment horizontal="right" vertical="top" wrapText="1"/>
    </xf>
    <xf numFmtId="49" fontId="1" fillId="0" borderId="10" xfId="0" applyNumberFormat="1" applyFont="1" applyBorder="1" applyAlignment="1">
      <alignment horizontal="right" vertical="top" wrapText="1"/>
    </xf>
    <xf numFmtId="49" fontId="1" fillId="0" borderId="12" xfId="0" applyNumberFormat="1" applyFont="1" applyBorder="1" applyAlignment="1">
      <alignment horizontal="right" vertical="top" wrapText="1"/>
    </xf>
    <xf numFmtId="0" fontId="1" fillId="0" borderId="15" xfId="0" applyFont="1" applyBorder="1" applyAlignment="1">
      <alignment vertical="top" wrapText="1"/>
    </xf>
    <xf numFmtId="49" fontId="1" fillId="0" borderId="11" xfId="0" applyNumberFormat="1" applyFont="1" applyBorder="1" applyAlignment="1">
      <alignment horizontal="right" vertical="top" wrapText="1"/>
    </xf>
    <xf numFmtId="49" fontId="2" fillId="0" borderId="12" xfId="0" applyNumberFormat="1" applyFont="1" applyBorder="1" applyAlignment="1">
      <alignment vertical="top" wrapText="1"/>
    </xf>
    <xf numFmtId="0" fontId="30" fillId="0" borderId="10" xfId="37" applyFont="1" applyBorder="1" applyAlignment="1">
      <alignment vertical="top" wrapText="1"/>
    </xf>
    <xf numFmtId="0" fontId="31" fillId="0" borderId="0" xfId="37" applyFont="1" applyAlignment="1">
      <alignment vertical="top" wrapText="1"/>
    </xf>
    <xf numFmtId="49" fontId="32" fillId="0" borderId="10" xfId="37" applyNumberFormat="1" applyFont="1" applyBorder="1" applyAlignment="1">
      <alignment horizontal="right" vertical="top" wrapText="1"/>
    </xf>
    <xf numFmtId="0" fontId="32" fillId="0" borderId="10" xfId="37" applyFont="1" applyBorder="1" applyAlignment="1">
      <alignment vertical="top" wrapText="1"/>
    </xf>
    <xf numFmtId="49" fontId="31" fillId="0" borderId="0" xfId="37" applyNumberFormat="1" applyFont="1" applyAlignment="1">
      <alignment horizontal="right" vertical="top" wrapText="1"/>
    </xf>
    <xf numFmtId="0" fontId="30" fillId="0" borderId="0" xfId="37" applyFont="1" applyAlignment="1">
      <alignment horizontal="center" vertical="top" wrapText="1"/>
    </xf>
    <xf numFmtId="0" fontId="30" fillId="0" borderId="0" xfId="37" applyFont="1" applyAlignment="1">
      <alignment vertical="top" wrapText="1"/>
    </xf>
    <xf numFmtId="0" fontId="32" fillId="0" borderId="0" xfId="37" applyFont="1" applyAlignment="1">
      <alignment vertical="top" wrapText="1"/>
    </xf>
    <xf numFmtId="0" fontId="33" fillId="0" borderId="0" xfId="37" applyFont="1" applyAlignment="1">
      <alignment vertical="top" wrapText="1"/>
    </xf>
    <xf numFmtId="0" fontId="32" fillId="0" borderId="0" xfId="37" applyFont="1" applyAlignment="1">
      <alignment vertical="top"/>
    </xf>
    <xf numFmtId="0" fontId="32" fillId="0" borderId="10" xfId="37" applyFont="1" applyBorder="1" applyAlignment="1">
      <alignment horizontal="left" vertical="top" wrapText="1"/>
    </xf>
    <xf numFmtId="0" fontId="29" fillId="0" borderId="0" xfId="37" applyFont="1" applyFill="1" applyAlignment="1">
      <alignment vertical="top" wrapText="1"/>
    </xf>
    <xf numFmtId="0" fontId="34" fillId="0" borderId="0" xfId="37" applyFont="1" applyFill="1" applyAlignment="1">
      <alignment vertical="top" wrapText="1"/>
    </xf>
    <xf numFmtId="0" fontId="1" fillId="0" borderId="0" xfId="0" applyFont="1" applyAlignment="1">
      <alignment horizontal="right" vertical="top" wrapText="1"/>
    </xf>
    <xf numFmtId="0" fontId="30" fillId="0" borderId="16" xfId="37" applyFont="1" applyBorder="1" applyAlignment="1">
      <alignment vertical="top" wrapText="1"/>
    </xf>
    <xf numFmtId="0" fontId="32" fillId="0" borderId="17" xfId="37" applyFont="1" applyBorder="1" applyAlignment="1">
      <alignment vertical="top" wrapText="1"/>
    </xf>
    <xf numFmtId="0" fontId="32" fillId="0" borderId="0" xfId="37" applyFont="1" applyBorder="1" applyAlignment="1">
      <alignment vertical="top" wrapText="1"/>
    </xf>
    <xf numFmtId="0" fontId="32" fillId="0" borderId="0" xfId="37" applyFont="1" applyAlignment="1">
      <alignment horizontal="left" vertical="top" wrapText="1"/>
    </xf>
    <xf numFmtId="0" fontId="32" fillId="0" borderId="0" xfId="37" applyFont="1" applyAlignment="1">
      <alignment horizontal="right" vertical="top" wrapText="1"/>
    </xf>
    <xf numFmtId="0" fontId="30" fillId="0" borderId="18" xfId="37" applyFont="1" applyBorder="1" applyAlignment="1">
      <alignment vertical="top" wrapText="1"/>
    </xf>
    <xf numFmtId="0" fontId="32" fillId="0" borderId="19" xfId="37" applyFont="1" applyBorder="1" applyAlignment="1">
      <alignment horizontal="right" vertical="top"/>
    </xf>
    <xf numFmtId="0" fontId="32" fillId="19" borderId="17" xfId="37" applyFont="1" applyFill="1" applyBorder="1" applyAlignment="1">
      <alignment horizontal="right" vertical="top"/>
    </xf>
    <xf numFmtId="0" fontId="32" fillId="0" borderId="17" xfId="37" applyFont="1" applyBorder="1" applyAlignment="1">
      <alignment horizontal="right" vertical="top"/>
    </xf>
    <xf numFmtId="0" fontId="32" fillId="20" borderId="17" xfId="37" applyFont="1" applyFill="1" applyBorder="1" applyAlignment="1">
      <alignment horizontal="right" vertical="top"/>
    </xf>
    <xf numFmtId="0" fontId="32" fillId="0" borderId="10" xfId="37" applyFont="1" applyBorder="1" applyAlignment="1">
      <alignment horizontal="right" vertical="top" wrapText="1"/>
    </xf>
    <xf numFmtId="0" fontId="3" fillId="0" borderId="11" xfId="28" applyFont="1" applyBorder="1" applyAlignment="1" applyProtection="1">
      <alignment horizontal="right" vertical="top" wrapText="1"/>
    </xf>
    <xf numFmtId="0" fontId="3" fillId="0" borderId="10" xfId="28" applyFont="1" applyBorder="1" applyAlignment="1" applyProtection="1">
      <alignment horizontal="right" vertical="top"/>
    </xf>
    <xf numFmtId="0" fontId="3" fillId="0" borderId="10" xfId="28" applyFont="1" applyBorder="1" applyAlignment="1" applyProtection="1">
      <alignment horizontal="right" vertical="top" wrapText="1"/>
    </xf>
    <xf numFmtId="0" fontId="1" fillId="0" borderId="20" xfId="0" applyFont="1" applyBorder="1" applyAlignment="1">
      <alignment horizontal="right" vertical="top" wrapText="1"/>
    </xf>
    <xf numFmtId="49" fontId="31" fillId="0" borderId="20" xfId="37" applyNumberFormat="1" applyFont="1" applyBorder="1" applyAlignment="1">
      <alignment horizontal="right" vertical="top" wrapText="1"/>
    </xf>
    <xf numFmtId="49" fontId="31" fillId="0" borderId="21" xfId="37" applyNumberFormat="1" applyFont="1" applyBorder="1" applyAlignment="1">
      <alignment horizontal="right" vertical="top" wrapText="1"/>
    </xf>
    <xf numFmtId="0" fontId="3" fillId="0" borderId="22" xfId="28" applyFont="1" applyBorder="1" applyAlignment="1" applyProtection="1">
      <alignment vertical="top" wrapText="1"/>
    </xf>
    <xf numFmtId="49" fontId="30" fillId="0" borderId="23" xfId="37" applyNumberFormat="1" applyFont="1" applyBorder="1" applyAlignment="1">
      <alignment horizontal="right" vertical="top" wrapText="1"/>
    </xf>
    <xf numFmtId="0" fontId="30" fillId="0" borderId="24" xfId="37" applyFont="1" applyBorder="1" applyAlignment="1">
      <alignment vertical="top" wrapText="1"/>
    </xf>
    <xf numFmtId="49" fontId="32" fillId="0" borderId="20" xfId="37" applyNumberFormat="1" applyFont="1" applyBorder="1" applyAlignment="1">
      <alignment horizontal="right" vertical="top" wrapText="1"/>
    </xf>
    <xf numFmtId="0" fontId="1" fillId="0" borderId="0" xfId="0" applyFont="1" applyAlignment="1">
      <alignment vertical="top"/>
    </xf>
    <xf numFmtId="0" fontId="2" fillId="0" borderId="0" xfId="0" applyFont="1" applyAlignment="1">
      <alignment vertical="top"/>
    </xf>
    <xf numFmtId="0" fontId="1" fillId="0" borderId="10" xfId="0" applyFont="1" applyBorder="1" applyAlignment="1">
      <alignment vertical="top"/>
    </xf>
    <xf numFmtId="0" fontId="1" fillId="0" borderId="0" xfId="0" applyFont="1" applyBorder="1" applyAlignment="1">
      <alignment horizontal="left" vertical="top" wrapText="1"/>
    </xf>
    <xf numFmtId="0" fontId="1" fillId="0" borderId="25" xfId="0" applyFont="1" applyBorder="1" applyAlignment="1">
      <alignment vertical="top" wrapText="1"/>
    </xf>
    <xf numFmtId="0" fontId="1" fillId="0" borderId="13" xfId="0" applyFont="1" applyBorder="1" applyAlignment="1">
      <alignment horizontal="right" vertical="top" wrapText="1"/>
    </xf>
    <xf numFmtId="0" fontId="1" fillId="0" borderId="14" xfId="0" applyFont="1" applyBorder="1" applyAlignment="1">
      <alignment horizontal="right" vertical="top" wrapText="1"/>
    </xf>
    <xf numFmtId="49" fontId="2" fillId="0" borderId="10" xfId="0" applyNumberFormat="1" applyFont="1" applyFill="1" applyBorder="1" applyAlignment="1">
      <alignment horizontal="right" vertical="top" wrapText="1"/>
    </xf>
    <xf numFmtId="0" fontId="1" fillId="0" borderId="10" xfId="0" applyFont="1" applyFill="1" applyBorder="1" applyAlignment="1">
      <alignment vertical="top" wrapText="1"/>
    </xf>
    <xf numFmtId="0" fontId="3" fillId="0" borderId="10" xfId="28" applyFont="1" applyFill="1" applyBorder="1" applyAlignment="1" applyProtection="1">
      <alignment vertical="top" wrapText="1"/>
    </xf>
    <xf numFmtId="0" fontId="9" fillId="0" borderId="13" xfId="28" applyFont="1" applyBorder="1" applyAlignment="1" applyProtection="1">
      <alignment horizontal="right" vertical="top" wrapText="1"/>
    </xf>
    <xf numFmtId="0" fontId="9" fillId="0" borderId="10" xfId="28" applyFont="1" applyBorder="1" applyAlignment="1" applyProtection="1">
      <alignment horizontal="right" vertical="top" wrapText="1"/>
    </xf>
    <xf numFmtId="0" fontId="3" fillId="0" borderId="11" xfId="28" applyFont="1" applyBorder="1" applyAlignment="1" applyProtection="1">
      <alignment horizontal="right" vertical="top"/>
    </xf>
    <xf numFmtId="0" fontId="3" fillId="0" borderId="0" xfId="28" applyFont="1" applyAlignment="1" applyProtection="1">
      <alignment vertical="top"/>
    </xf>
    <xf numFmtId="0" fontId="3" fillId="0" borderId="10" xfId="28" applyFont="1" applyBorder="1" applyAlignment="1" applyProtection="1">
      <alignment horizontal="left" vertical="top"/>
    </xf>
    <xf numFmtId="0" fontId="3" fillId="0" borderId="10" xfId="28" applyFont="1" applyBorder="1" applyAlignment="1" applyProtection="1">
      <alignment vertical="top"/>
    </xf>
    <xf numFmtId="49" fontId="1" fillId="0" borderId="10" xfId="0" applyNumberFormat="1" applyFont="1" applyFill="1" applyBorder="1" applyAlignment="1">
      <alignment horizontal="right" vertical="top" wrapText="1"/>
    </xf>
    <xf numFmtId="0" fontId="3" fillId="0" borderId="14" xfId="28" applyFont="1" applyBorder="1" applyAlignment="1" applyProtection="1">
      <alignment horizontal="right" vertical="top" wrapText="1"/>
    </xf>
    <xf numFmtId="0" fontId="3" fillId="0" borderId="10" xfId="28" applyFont="1" applyFill="1" applyBorder="1" applyAlignment="1" applyProtection="1">
      <alignment horizontal="right" vertical="top" wrapText="1"/>
    </xf>
    <xf numFmtId="0" fontId="1" fillId="0" borderId="10" xfId="0" applyFont="1" applyBorder="1" applyAlignment="1">
      <alignment horizontal="right" vertical="top" wrapText="1"/>
    </xf>
    <xf numFmtId="0" fontId="2" fillId="0" borderId="0" xfId="0" applyFont="1" applyAlignment="1">
      <alignment vertical="top" wrapText="1"/>
    </xf>
    <xf numFmtId="0" fontId="3" fillId="0" borderId="13" xfId="28" applyFont="1" applyBorder="1" applyAlignment="1" applyProtection="1">
      <alignment horizontal="right" vertical="top" wrapText="1"/>
    </xf>
    <xf numFmtId="0" fontId="2" fillId="0" borderId="0" xfId="0" applyFont="1" applyAlignment="1">
      <alignment horizontal="right" vertical="top" wrapText="1"/>
    </xf>
    <xf numFmtId="0" fontId="32" fillId="0" borderId="0" xfId="37" applyFont="1" applyBorder="1" applyAlignment="1">
      <alignment horizontal="left" vertical="top" wrapText="1"/>
    </xf>
    <xf numFmtId="0" fontId="32" fillId="0" borderId="26" xfId="37" applyFont="1" applyBorder="1" applyAlignment="1">
      <alignment vertical="top" wrapText="1"/>
    </xf>
    <xf numFmtId="0" fontId="29" fillId="0" borderId="0" xfId="37" applyFont="1" applyBorder="1" applyAlignment="1">
      <alignment vertical="top" wrapText="1"/>
    </xf>
    <xf numFmtId="0" fontId="32" fillId="0" borderId="11" xfId="37" applyFont="1" applyBorder="1" applyAlignment="1">
      <alignment vertical="top" wrapText="1"/>
    </xf>
    <xf numFmtId="49" fontId="32" fillId="0" borderId="19" xfId="37" applyNumberFormat="1" applyFont="1" applyFill="1" applyBorder="1" applyAlignment="1">
      <alignment horizontal="right" vertical="top" wrapText="1"/>
    </xf>
    <xf numFmtId="49" fontId="32" fillId="0" borderId="27" xfId="37" applyNumberFormat="1" applyFont="1" applyFill="1" applyBorder="1" applyAlignment="1">
      <alignment horizontal="right" vertical="top" wrapText="1"/>
    </xf>
    <xf numFmtId="49" fontId="32" fillId="0" borderId="12" xfId="37" applyNumberFormat="1" applyFont="1" applyBorder="1" applyAlignment="1">
      <alignment horizontal="right" vertical="top" wrapText="1"/>
    </xf>
    <xf numFmtId="0" fontId="32" fillId="0" borderId="12" xfId="37" applyFont="1" applyBorder="1" applyAlignment="1">
      <alignment vertical="top" wrapText="1"/>
    </xf>
    <xf numFmtId="49" fontId="32" fillId="0" borderId="0" xfId="37" applyNumberFormat="1" applyFont="1" applyAlignment="1">
      <alignment horizontal="right" vertical="top" wrapText="1"/>
    </xf>
    <xf numFmtId="49" fontId="32" fillId="21" borderId="10" xfId="37" applyNumberFormat="1" applyFont="1" applyFill="1" applyBorder="1" applyAlignment="1">
      <alignment horizontal="right" vertical="top" wrapText="1"/>
    </xf>
    <xf numFmtId="0" fontId="32" fillId="21" borderId="10" xfId="37" applyFont="1" applyFill="1" applyBorder="1" applyAlignment="1">
      <alignment vertical="top" wrapText="1"/>
    </xf>
    <xf numFmtId="0" fontId="1" fillId="21" borderId="10" xfId="0" applyFont="1" applyFill="1" applyBorder="1" applyAlignment="1">
      <alignment vertical="top" wrapText="1"/>
    </xf>
    <xf numFmtId="0" fontId="32" fillId="21" borderId="0" xfId="37" applyFont="1" applyFill="1" applyAlignment="1">
      <alignment vertical="top" wrapText="1"/>
    </xf>
    <xf numFmtId="0" fontId="32" fillId="21" borderId="10" xfId="37" applyFont="1" applyFill="1" applyBorder="1" applyAlignment="1">
      <alignment horizontal="right" vertical="top" wrapText="1"/>
    </xf>
    <xf numFmtId="0" fontId="3" fillId="21" borderId="13" xfId="28" applyFont="1" applyFill="1" applyBorder="1" applyAlignment="1" applyProtection="1">
      <alignment horizontal="right" vertical="top" wrapText="1"/>
    </xf>
    <xf numFmtId="0" fontId="3" fillId="0" borderId="12" xfId="28" applyFont="1" applyBorder="1" applyAlignment="1" applyProtection="1">
      <alignment horizontal="right" vertical="top" wrapText="1"/>
    </xf>
    <xf numFmtId="0" fontId="3" fillId="21" borderId="10" xfId="28" applyFont="1" applyFill="1" applyBorder="1" applyAlignment="1" applyProtection="1">
      <alignment horizontal="right" vertical="top" wrapText="1"/>
    </xf>
    <xf numFmtId="49" fontId="32" fillId="0" borderId="10" xfId="37" applyNumberFormat="1" applyFont="1" applyFill="1" applyBorder="1" applyAlignment="1">
      <alignment horizontal="right" vertical="top" wrapText="1"/>
    </xf>
    <xf numFmtId="0" fontId="3" fillId="0" borderId="13" xfId="28" applyFont="1" applyFill="1" applyBorder="1" applyAlignment="1" applyProtection="1">
      <alignment horizontal="right" vertical="top" wrapText="1"/>
    </xf>
    <xf numFmtId="0" fontId="32" fillId="0" borderId="0" xfId="37" applyFont="1" applyFill="1" applyAlignment="1">
      <alignment vertical="top" wrapText="1"/>
    </xf>
    <xf numFmtId="0" fontId="4" fillId="0" borderId="0" xfId="28" applyAlignment="1" applyProtection="1">
      <alignment horizontal="left" vertical="top" wrapText="1"/>
    </xf>
    <xf numFmtId="0" fontId="2" fillId="0" borderId="10" xfId="0" applyFont="1" applyBorder="1" applyAlignment="1">
      <alignment horizontal="left" vertical="top"/>
    </xf>
    <xf numFmtId="0" fontId="2" fillId="0" borderId="0" xfId="0" applyFont="1" applyAlignment="1">
      <alignment horizontal="left" vertical="top" wrapText="1"/>
    </xf>
    <xf numFmtId="0" fontId="3" fillId="0" borderId="10" xfId="28" applyFont="1" applyFill="1" applyBorder="1" applyAlignment="1" applyProtection="1">
      <alignment horizontal="left" vertical="top" wrapText="1"/>
    </xf>
    <xf numFmtId="0" fontId="1" fillId="0" borderId="10" xfId="0" applyFont="1" applyFill="1" applyBorder="1" applyAlignment="1">
      <alignment horizontal="left" vertical="top" wrapText="1"/>
    </xf>
    <xf numFmtId="0" fontId="1" fillId="0" borderId="0" xfId="0" applyFont="1" applyFill="1" applyAlignment="1">
      <alignment horizontal="left" vertical="top" wrapText="1"/>
    </xf>
    <xf numFmtId="0" fontId="4" fillId="0" borderId="10" xfId="28" applyFont="1" applyFill="1" applyBorder="1" applyAlignment="1" applyProtection="1">
      <alignment horizontal="left" vertical="top" wrapText="1"/>
    </xf>
    <xf numFmtId="0" fontId="3" fillId="21" borderId="10" xfId="28" applyFont="1" applyFill="1" applyBorder="1" applyAlignment="1" applyProtection="1">
      <alignment horizontal="left" vertical="top" wrapText="1"/>
    </xf>
    <xf numFmtId="0" fontId="3" fillId="0" borderId="13" xfId="28" applyFont="1" applyBorder="1" applyAlignment="1" applyProtection="1">
      <alignment horizontal="left" vertical="top"/>
    </xf>
    <xf numFmtId="49" fontId="2" fillId="0" borderId="0" xfId="0" applyNumberFormat="1" applyFont="1" applyAlignment="1">
      <alignment horizontal="left" vertical="top" wrapText="1"/>
    </xf>
    <xf numFmtId="0" fontId="2" fillId="0" borderId="10" xfId="0" applyFont="1" applyBorder="1" applyAlignment="1">
      <alignment horizontal="right" vertical="top" wrapText="1"/>
    </xf>
    <xf numFmtId="0" fontId="1" fillId="21" borderId="0" xfId="0" applyFont="1" applyFill="1" applyAlignment="1">
      <alignment vertical="top" wrapText="1"/>
    </xf>
    <xf numFmtId="0" fontId="3" fillId="0" borderId="13" xfId="28" applyFont="1" applyBorder="1" applyAlignment="1" applyProtection="1">
      <alignment vertical="top" wrapText="1"/>
    </xf>
    <xf numFmtId="49" fontId="2" fillId="0" borderId="0" xfId="0" applyNumberFormat="1" applyFont="1" applyFill="1" applyAlignment="1">
      <alignment horizontal="left" vertical="top" wrapText="1"/>
    </xf>
    <xf numFmtId="0" fontId="4" fillId="0" borderId="20" xfId="28" applyFont="1" applyFill="1" applyBorder="1" applyAlignment="1" applyProtection="1">
      <alignment vertical="top" wrapText="1"/>
    </xf>
    <xf numFmtId="0" fontId="4" fillId="0" borderId="20" xfId="28" applyFont="1" applyBorder="1" applyAlignment="1" applyProtection="1">
      <alignment vertical="top" wrapText="1"/>
    </xf>
    <xf numFmtId="0" fontId="1" fillId="22" borderId="10" xfId="0" applyFont="1" applyFill="1" applyBorder="1" applyAlignment="1">
      <alignment horizontal="left" vertical="top" wrapText="1"/>
    </xf>
    <xf numFmtId="0" fontId="1" fillId="0" borderId="10" xfId="0" applyFont="1" applyFill="1" applyBorder="1" applyAlignment="1">
      <alignment horizontal="right" vertical="top"/>
    </xf>
    <xf numFmtId="0" fontId="32" fillId="0" borderId="25" xfId="37" applyFont="1" applyBorder="1" applyAlignment="1">
      <alignment vertical="top" wrapText="1"/>
    </xf>
    <xf numFmtId="0" fontId="31" fillId="0" borderId="25" xfId="37" applyFont="1" applyBorder="1" applyAlignment="1">
      <alignment vertical="top" wrapText="1"/>
    </xf>
    <xf numFmtId="0" fontId="1" fillId="0" borderId="25" xfId="0" applyFont="1" applyFill="1" applyBorder="1" applyAlignment="1">
      <alignment vertical="top" wrapText="1"/>
    </xf>
    <xf numFmtId="0" fontId="28" fillId="0" borderId="0" xfId="0" applyFont="1" applyAlignment="1">
      <alignment vertical="top" wrapText="1"/>
    </xf>
    <xf numFmtId="49" fontId="31" fillId="0" borderId="0" xfId="37" applyNumberFormat="1" applyFont="1" applyAlignment="1">
      <alignment vertical="top" wrapText="1"/>
    </xf>
    <xf numFmtId="0" fontId="31" fillId="0" borderId="11" xfId="37" applyFont="1" applyBorder="1" applyAlignment="1">
      <alignment vertical="top" wrapText="1"/>
    </xf>
    <xf numFmtId="49" fontId="31" fillId="0" borderId="0" xfId="37" applyNumberFormat="1" applyFont="1" applyBorder="1" applyAlignment="1">
      <alignment horizontal="right" vertical="top" wrapText="1"/>
    </xf>
    <xf numFmtId="0" fontId="31" fillId="0" borderId="0" xfId="37" applyFont="1" applyBorder="1" applyAlignment="1">
      <alignment vertical="top" wrapText="1"/>
    </xf>
    <xf numFmtId="0" fontId="3" fillId="0" borderId="20" xfId="28" applyFont="1" applyBorder="1" applyAlignment="1" applyProtection="1">
      <alignment vertical="top" wrapText="1"/>
    </xf>
    <xf numFmtId="0" fontId="3" fillId="0" borderId="0" xfId="28" applyFont="1" applyAlignment="1" applyProtection="1">
      <alignment vertical="top" wrapText="1"/>
    </xf>
    <xf numFmtId="0" fontId="1" fillId="0" borderId="0" xfId="0" applyFont="1" applyFill="1" applyBorder="1" applyAlignment="1">
      <alignment vertical="top" wrapText="1"/>
    </xf>
    <xf numFmtId="0" fontId="30" fillId="0" borderId="0" xfId="37" applyFont="1" applyAlignment="1">
      <alignment vertical="top"/>
    </xf>
    <xf numFmtId="0" fontId="1" fillId="0" borderId="0" xfId="0" applyFont="1" applyAlignment="1">
      <alignment wrapText="1"/>
    </xf>
    <xf numFmtId="0" fontId="1" fillId="0" borderId="28" xfId="0" applyFont="1" applyFill="1" applyBorder="1" applyAlignment="1">
      <alignment vertical="top" wrapText="1"/>
    </xf>
    <xf numFmtId="0" fontId="2" fillId="0" borderId="0" xfId="0" applyFont="1" applyBorder="1" applyAlignment="1">
      <alignment vertical="top" wrapText="1"/>
    </xf>
    <xf numFmtId="49" fontId="1" fillId="0" borderId="0" xfId="0" applyNumberFormat="1" applyFont="1" applyAlignment="1">
      <alignment horizontal="right" vertical="top"/>
    </xf>
    <xf numFmtId="49" fontId="2" fillId="0" borderId="0" xfId="0" applyNumberFormat="1" applyFont="1" applyFill="1" applyAlignment="1">
      <alignment horizontal="right" vertical="top" wrapText="1"/>
    </xf>
    <xf numFmtId="0" fontId="1" fillId="0" borderId="12" xfId="0" applyFont="1" applyBorder="1" applyAlignment="1">
      <alignment horizontal="left" vertical="top" wrapText="1"/>
    </xf>
    <xf numFmtId="0" fontId="4" fillId="0" borderId="10" xfId="28" applyFill="1" applyBorder="1" applyAlignment="1" applyProtection="1">
      <alignment horizontal="left" vertical="top" wrapText="1"/>
    </xf>
    <xf numFmtId="49" fontId="1" fillId="0" borderId="0" xfId="0" applyNumberFormat="1" applyFont="1" applyAlignment="1">
      <alignment vertical="top" wrapText="1"/>
    </xf>
    <xf numFmtId="0" fontId="1" fillId="0" borderId="28" xfId="0" applyFont="1" applyBorder="1" applyAlignment="1">
      <alignment vertical="top" wrapText="1"/>
    </xf>
    <xf numFmtId="0" fontId="1" fillId="0" borderId="0" xfId="0" applyFont="1" applyBorder="1" applyAlignment="1">
      <alignment horizontal="right" vertical="top" wrapText="1"/>
    </xf>
    <xf numFmtId="49" fontId="1" fillId="0" borderId="0" xfId="0" applyNumberFormat="1" applyFont="1" applyAlignment="1">
      <alignment horizontal="right" vertical="top" wrapText="1"/>
    </xf>
    <xf numFmtId="49" fontId="1" fillId="0" borderId="0" xfId="0" applyNumberFormat="1" applyFont="1" applyAlignment="1">
      <alignment horizontal="left" vertical="top" wrapText="1"/>
    </xf>
    <xf numFmtId="0" fontId="30" fillId="0" borderId="29" xfId="37" applyFont="1" applyBorder="1" applyAlignment="1">
      <alignment vertical="top" wrapText="1"/>
    </xf>
    <xf numFmtId="0" fontId="32" fillId="0" borderId="29" xfId="37" applyFont="1" applyBorder="1" applyAlignment="1">
      <alignment horizontal="left" vertical="top" wrapText="1"/>
    </xf>
    <xf numFmtId="0" fontId="32" fillId="0" borderId="30" xfId="37" applyFont="1" applyBorder="1" applyAlignment="1">
      <alignment vertical="top" wrapText="1"/>
    </xf>
    <xf numFmtId="0" fontId="30" fillId="0" borderId="31" xfId="37" applyFont="1" applyBorder="1" applyAlignment="1">
      <alignment vertical="top" wrapText="1"/>
    </xf>
    <xf numFmtId="0" fontId="32" fillId="0" borderId="29" xfId="37" applyFont="1" applyBorder="1" applyAlignment="1">
      <alignment vertical="top" wrapText="1"/>
    </xf>
    <xf numFmtId="0" fontId="32" fillId="0" borderId="29" xfId="37" applyFont="1" applyFill="1" applyBorder="1" applyAlignment="1">
      <alignment vertical="top" wrapText="1"/>
    </xf>
    <xf numFmtId="0" fontId="32" fillId="0" borderId="29" xfId="37" applyFont="1" applyFill="1" applyBorder="1" applyAlignment="1">
      <alignment horizontal="left" vertical="top" wrapText="1"/>
    </xf>
    <xf numFmtId="0" fontId="30" fillId="0" borderId="20" xfId="37" applyFont="1" applyBorder="1" applyAlignment="1">
      <alignment horizontal="right" vertical="top" wrapText="1"/>
    </xf>
    <xf numFmtId="0" fontId="30" fillId="0" borderId="21" xfId="37" applyFont="1" applyBorder="1" applyAlignment="1">
      <alignment horizontal="right" vertical="top" wrapText="1"/>
    </xf>
    <xf numFmtId="0" fontId="29" fillId="0" borderId="0" xfId="37" applyFont="1" applyFill="1" applyAlignment="1">
      <alignment horizontal="right" vertical="top" wrapText="1"/>
    </xf>
    <xf numFmtId="0" fontId="30" fillId="0" borderId="23" xfId="37" applyFont="1" applyBorder="1" applyAlignment="1">
      <alignment horizontal="right" vertical="top" wrapText="1"/>
    </xf>
    <xf numFmtId="16" fontId="30" fillId="0" borderId="20" xfId="37" applyNumberFormat="1" applyFont="1" applyBorder="1" applyAlignment="1">
      <alignment horizontal="right" vertical="top" wrapText="1"/>
    </xf>
    <xf numFmtId="16" fontId="30" fillId="0" borderId="21" xfId="37" applyNumberFormat="1" applyFont="1" applyBorder="1" applyAlignment="1">
      <alignment horizontal="right" vertical="top" wrapText="1"/>
    </xf>
    <xf numFmtId="0" fontId="30" fillId="0" borderId="0" xfId="37" applyFont="1" applyAlignment="1">
      <alignment horizontal="right" vertical="top" wrapText="1"/>
    </xf>
    <xf numFmtId="0" fontId="30" fillId="0" borderId="10" xfId="37" applyFont="1" applyBorder="1" applyAlignment="1">
      <alignment horizontal="right" vertical="top" wrapText="1"/>
    </xf>
    <xf numFmtId="0" fontId="29" fillId="0" borderId="23" xfId="37" applyFont="1" applyBorder="1" applyAlignment="1">
      <alignment horizontal="right" vertical="top" wrapText="1"/>
    </xf>
    <xf numFmtId="0" fontId="29" fillId="0" borderId="31" xfId="37" applyFont="1" applyBorder="1" applyAlignment="1">
      <alignment vertical="top" wrapText="1"/>
    </xf>
    <xf numFmtId="0" fontId="2" fillId="0" borderId="20" xfId="0" applyFont="1" applyBorder="1" applyAlignment="1">
      <alignment vertical="top" wrapText="1"/>
    </xf>
    <xf numFmtId="0" fontId="3" fillId="0" borderId="29" xfId="28" applyFont="1" applyFill="1" applyBorder="1" applyAlignment="1" applyProtection="1">
      <alignment vertical="top" wrapText="1"/>
    </xf>
    <xf numFmtId="0" fontId="1" fillId="0" borderId="29" xfId="0" applyFont="1" applyBorder="1" applyAlignment="1">
      <alignment vertical="top" wrapText="1"/>
    </xf>
    <xf numFmtId="49" fontId="8" fillId="0" borderId="20" xfId="0" applyNumberFormat="1" applyFont="1" applyBorder="1" applyAlignment="1">
      <alignment horizontal="left" vertical="top" wrapText="1"/>
    </xf>
    <xf numFmtId="49" fontId="2" fillId="0" borderId="20" xfId="0" applyNumberFormat="1" applyFont="1" applyFill="1" applyBorder="1" applyAlignment="1">
      <alignment horizontal="right" vertical="top" wrapText="1"/>
    </xf>
    <xf numFmtId="0" fontId="2" fillId="0" borderId="21" xfId="0" applyFont="1" applyBorder="1" applyAlignment="1">
      <alignment horizontal="right" vertical="top" wrapText="1"/>
    </xf>
    <xf numFmtId="49" fontId="30" fillId="0" borderId="10" xfId="37" applyNumberFormat="1" applyFont="1" applyBorder="1" applyAlignment="1">
      <alignment horizontal="right" vertical="top" wrapText="1"/>
    </xf>
    <xf numFmtId="0" fontId="3" fillId="0" borderId="13" xfId="28" applyFont="1" applyBorder="1" applyAlignment="1" applyProtection="1">
      <alignment horizontal="right" vertical="top"/>
    </xf>
    <xf numFmtId="0" fontId="3" fillId="0" borderId="12" xfId="28" applyFont="1" applyBorder="1" applyAlignment="1" applyProtection="1"/>
    <xf numFmtId="0" fontId="3" fillId="0" borderId="13" xfId="28" applyFont="1" applyBorder="1" applyAlignment="1" applyProtection="1">
      <alignment vertical="top"/>
    </xf>
    <xf numFmtId="0" fontId="2" fillId="0" borderId="0" xfId="0" applyFont="1" applyAlignment="1">
      <alignment horizontal="right" vertical="top"/>
    </xf>
    <xf numFmtId="49" fontId="1" fillId="0" borderId="32" xfId="0" applyNumberFormat="1" applyFont="1" applyBorder="1" applyAlignment="1">
      <alignment horizontal="right" vertical="top" wrapText="1"/>
    </xf>
    <xf numFmtId="49" fontId="1" fillId="0" borderId="25" xfId="0" applyNumberFormat="1" applyFont="1" applyBorder="1" applyAlignment="1">
      <alignment horizontal="right" vertical="top" wrapText="1"/>
    </xf>
    <xf numFmtId="0" fontId="1" fillId="0" borderId="0" xfId="0" applyFont="1" applyAlignment="1">
      <alignment horizontal="right" vertical="top"/>
    </xf>
    <xf numFmtId="49" fontId="1" fillId="21" borderId="10" xfId="0" applyNumberFormat="1" applyFont="1" applyFill="1" applyBorder="1" applyAlignment="1">
      <alignment horizontal="right" vertical="top" wrapText="1"/>
    </xf>
    <xf numFmtId="0" fontId="2" fillId="21" borderId="10" xfId="0" applyFont="1" applyFill="1" applyBorder="1" applyAlignment="1">
      <alignment vertical="top" wrapText="1"/>
    </xf>
    <xf numFmtId="0" fontId="1" fillId="21" borderId="13" xfId="0" applyFont="1" applyFill="1" applyBorder="1" applyAlignment="1">
      <alignment horizontal="right" vertical="top" wrapText="1"/>
    </xf>
    <xf numFmtId="0" fontId="1" fillId="21" borderId="10" xfId="0" applyFont="1" applyFill="1" applyBorder="1" applyAlignment="1">
      <alignment horizontal="right" vertical="top" wrapText="1"/>
    </xf>
    <xf numFmtId="49" fontId="2" fillId="21" borderId="10" xfId="0" applyNumberFormat="1" applyFont="1" applyFill="1" applyBorder="1" applyAlignment="1">
      <alignment horizontal="right" vertical="top" wrapText="1"/>
    </xf>
    <xf numFmtId="0" fontId="4" fillId="0" borderId="33" xfId="28" applyFont="1" applyBorder="1" applyAlignment="1" applyProtection="1">
      <alignment horizontal="right" vertical="top"/>
    </xf>
    <xf numFmtId="0" fontId="4" fillId="0" borderId="10" xfId="28" applyBorder="1" applyAlignment="1" applyProtection="1">
      <alignment horizontal="right" vertical="top" wrapText="1"/>
    </xf>
    <xf numFmtId="0" fontId="28" fillId="0" borderId="33" xfId="0" applyFont="1" applyBorder="1" applyAlignment="1">
      <alignment vertical="top" wrapText="1"/>
    </xf>
    <xf numFmtId="0" fontId="4" fillId="0" borderId="33" xfId="28" applyFont="1" applyBorder="1" applyAlignment="1" applyProtection="1">
      <alignment horizontal="left" vertical="top"/>
    </xf>
    <xf numFmtId="0" fontId="2" fillId="0" borderId="20" xfId="0" applyFont="1" applyBorder="1" applyAlignment="1">
      <alignment horizontal="right" vertical="top" wrapText="1"/>
    </xf>
    <xf numFmtId="0" fontId="30" fillId="0" borderId="34" xfId="37" applyFont="1" applyBorder="1" applyAlignment="1">
      <alignment vertical="top" wrapText="1"/>
    </xf>
    <xf numFmtId="0" fontId="32" fillId="0" borderId="35" xfId="37" applyFont="1" applyBorder="1" applyAlignment="1">
      <alignment vertical="top" wrapText="1"/>
    </xf>
    <xf numFmtId="0" fontId="30" fillId="0" borderId="0" xfId="37" applyFont="1" applyFill="1" applyBorder="1" applyAlignment="1" applyProtection="1">
      <alignment vertical="top"/>
    </xf>
    <xf numFmtId="0" fontId="32" fillId="0" borderId="0" xfId="37" applyFont="1" applyFill="1" applyBorder="1" applyAlignment="1">
      <alignment horizontal="right" vertical="top"/>
    </xf>
    <xf numFmtId="0" fontId="30" fillId="0" borderId="0" xfId="37" applyFont="1" applyFill="1" applyBorder="1" applyAlignment="1">
      <alignment horizontal="right" vertical="top"/>
    </xf>
    <xf numFmtId="0" fontId="32" fillId="0" borderId="0" xfId="37" applyFont="1" applyFill="1" applyAlignment="1">
      <alignment horizontal="right" vertical="top" wrapText="1"/>
    </xf>
    <xf numFmtId="49" fontId="1" fillId="0" borderId="10" xfId="0" applyNumberFormat="1" applyFont="1" applyBorder="1" applyAlignment="1">
      <alignment horizontal="left" vertical="top" wrapText="1"/>
    </xf>
    <xf numFmtId="49" fontId="1" fillId="0" borderId="10" xfId="0" applyNumberFormat="1" applyFont="1" applyFill="1" applyBorder="1" applyAlignment="1">
      <alignment horizontal="left" vertical="top" wrapText="1"/>
    </xf>
    <xf numFmtId="49" fontId="1" fillId="0" borderId="12" xfId="0" applyNumberFormat="1" applyFont="1" applyBorder="1" applyAlignment="1">
      <alignment horizontal="left" vertical="top" wrapText="1"/>
    </xf>
    <xf numFmtId="0" fontId="1" fillId="21" borderId="36" xfId="0" applyFont="1" applyFill="1" applyBorder="1" applyAlignment="1">
      <alignment horizontal="right" vertical="top" wrapText="1"/>
    </xf>
    <xf numFmtId="0" fontId="0" fillId="0" borderId="0" xfId="0" applyFont="1" applyAlignment="1"/>
    <xf numFmtId="0" fontId="2" fillId="0" borderId="11" xfId="0" applyFont="1" applyBorder="1" applyAlignment="1">
      <alignment vertical="top" wrapText="1"/>
    </xf>
    <xf numFmtId="49" fontId="2" fillId="0" borderId="10" xfId="0" applyNumberFormat="1" applyFont="1" applyBorder="1" applyAlignment="1">
      <alignment vertical="top" wrapText="1"/>
    </xf>
    <xf numFmtId="0" fontId="9" fillId="0" borderId="25" xfId="28" applyFont="1" applyBorder="1" applyAlignment="1" applyProtection="1">
      <alignment horizontal="right" vertical="top" wrapText="1"/>
    </xf>
    <xf numFmtId="0" fontId="3" fillId="0" borderId="25" xfId="28" applyFont="1" applyBorder="1" applyAlignment="1" applyProtection="1">
      <alignment horizontal="right" vertical="top" wrapText="1"/>
    </xf>
    <xf numFmtId="0" fontId="1" fillId="21" borderId="25" xfId="0" applyFont="1" applyFill="1" applyBorder="1" applyAlignment="1">
      <alignment horizontal="right" vertical="top" wrapText="1"/>
    </xf>
    <xf numFmtId="0" fontId="1" fillId="0" borderId="25" xfId="0" applyFont="1" applyBorder="1" applyAlignment="1">
      <alignment horizontal="right" vertical="top" wrapText="1"/>
    </xf>
    <xf numFmtId="0" fontId="4" fillId="0" borderId="25" xfId="28" applyBorder="1" applyAlignment="1" applyProtection="1">
      <alignment horizontal="right" vertical="top" wrapText="1"/>
    </xf>
    <xf numFmtId="0" fontId="31" fillId="0" borderId="12" xfId="37"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32" fillId="0" borderId="37" xfId="37" applyFont="1" applyBorder="1" applyAlignment="1">
      <alignment vertical="top" wrapText="1"/>
    </xf>
    <xf numFmtId="0" fontId="32" fillId="0" borderId="37" xfId="37" applyFont="1" applyBorder="1" applyAlignment="1">
      <alignment horizontal="left" vertical="top" wrapText="1"/>
    </xf>
    <xf numFmtId="0" fontId="32" fillId="0" borderId="38" xfId="37" applyFont="1" applyBorder="1" applyAlignment="1">
      <alignment horizontal="right" vertical="top" wrapText="1"/>
    </xf>
    <xf numFmtId="0" fontId="30" fillId="23" borderId="33" xfId="37" applyFont="1" applyFill="1" applyBorder="1" applyAlignment="1">
      <alignment horizontal="right" vertical="top"/>
    </xf>
    <xf numFmtId="0" fontId="32" fillId="0" borderId="39" xfId="37" applyFont="1" applyBorder="1" applyAlignment="1">
      <alignment horizontal="right" vertical="top" wrapText="1"/>
    </xf>
    <xf numFmtId="0" fontId="32" fillId="0" borderId="0" xfId="37" applyFont="1" applyBorder="1" applyAlignment="1">
      <alignment vertical="top"/>
    </xf>
    <xf numFmtId="0" fontId="30" fillId="0" borderId="0" xfId="37" applyFont="1" applyBorder="1" applyAlignment="1">
      <alignment vertical="top"/>
    </xf>
    <xf numFmtId="0" fontId="30" fillId="0" borderId="39" xfId="37" applyFont="1" applyBorder="1" applyAlignment="1">
      <alignment vertical="top"/>
    </xf>
    <xf numFmtId="0" fontId="30" fillId="0" borderId="40" xfId="37" applyFont="1" applyBorder="1" applyAlignment="1">
      <alignment vertical="top" wrapText="1"/>
    </xf>
    <xf numFmtId="0" fontId="30" fillId="0" borderId="41" xfId="37" applyFont="1" applyBorder="1" applyAlignment="1">
      <alignment vertical="top" wrapText="1"/>
    </xf>
    <xf numFmtId="0" fontId="30" fillId="0" borderId="42" xfId="37" applyFont="1" applyBorder="1" applyAlignment="1">
      <alignment vertical="top"/>
    </xf>
    <xf numFmtId="0" fontId="32" fillId="0" borderId="43" xfId="37" applyFont="1" applyBorder="1" applyAlignment="1">
      <alignment horizontal="right" vertical="top"/>
    </xf>
    <xf numFmtId="0" fontId="30" fillId="0" borderId="44" xfId="37" applyFont="1" applyBorder="1" applyAlignment="1">
      <alignment vertical="top"/>
    </xf>
    <xf numFmtId="0" fontId="32" fillId="0" borderId="45" xfId="37" applyFont="1" applyBorder="1" applyAlignment="1">
      <alignment horizontal="right" vertical="top"/>
    </xf>
    <xf numFmtId="0" fontId="32" fillId="24" borderId="46" xfId="37" applyFont="1" applyFill="1" applyBorder="1" applyAlignment="1">
      <alignment horizontal="right" vertical="top"/>
    </xf>
    <xf numFmtId="0" fontId="30" fillId="0" borderId="46" xfId="37" applyFont="1" applyBorder="1" applyAlignment="1">
      <alignment horizontal="right" vertical="top"/>
    </xf>
    <xf numFmtId="0" fontId="32" fillId="0" borderId="46" xfId="37" applyFont="1" applyBorder="1" applyAlignment="1">
      <alignment horizontal="right" vertical="top"/>
    </xf>
    <xf numFmtId="0" fontId="32" fillId="0" borderId="38" xfId="37" applyFont="1" applyBorder="1" applyAlignment="1">
      <alignment horizontal="left" vertical="top" wrapText="1"/>
    </xf>
    <xf numFmtId="0" fontId="32" fillId="0" borderId="39" xfId="37" applyFont="1" applyBorder="1" applyAlignment="1">
      <alignment horizontal="left" vertical="top" wrapText="1"/>
    </xf>
    <xf numFmtId="49" fontId="37" fillId="0" borderId="0" xfId="0" applyNumberFormat="1" applyFont="1" applyBorder="1" applyAlignment="1">
      <alignment horizontal="right" vertical="top" wrapText="1"/>
    </xf>
    <xf numFmtId="49" fontId="37" fillId="0" borderId="10" xfId="0" applyNumberFormat="1" applyFont="1" applyBorder="1" applyAlignment="1">
      <alignment horizontal="right" vertical="top" wrapText="1"/>
    </xf>
    <xf numFmtId="0" fontId="3" fillId="0" borderId="25" xfId="28" applyFont="1" applyBorder="1" applyAlignment="1" applyProtection="1">
      <alignment horizontal="right" vertical="top"/>
    </xf>
    <xf numFmtId="0" fontId="3" fillId="0" borderId="36" xfId="28" applyFont="1" applyBorder="1" applyAlignment="1" applyProtection="1">
      <alignment horizontal="right" vertical="top"/>
    </xf>
    <xf numFmtId="0" fontId="3" fillId="0" borderId="25" xfId="28" applyFont="1" applyBorder="1" applyAlignment="1" applyProtection="1">
      <alignment vertical="top"/>
    </xf>
    <xf numFmtId="0" fontId="1" fillId="0" borderId="25" xfId="0" applyFont="1" applyBorder="1" applyAlignment="1">
      <alignment vertical="top"/>
    </xf>
    <xf numFmtId="0" fontId="40" fillId="0" borderId="0" xfId="0" applyFont="1" applyFill="1" applyAlignment="1">
      <alignment horizontal="left" vertical="top"/>
    </xf>
    <xf numFmtId="0" fontId="42" fillId="0" borderId="0" xfId="0" applyFont="1" applyFill="1" applyAlignment="1">
      <alignment horizontal="left" vertical="top"/>
    </xf>
    <xf numFmtId="0" fontId="4" fillId="0" borderId="10" xfId="28" applyFont="1" applyBorder="1" applyAlignment="1" applyProtection="1">
      <alignment vertical="top" wrapText="1"/>
    </xf>
    <xf numFmtId="0" fontId="4" fillId="0" borderId="10" xfId="28" applyFill="1" applyBorder="1" applyAlignment="1" applyProtection="1">
      <alignment horizontal="right" vertical="top" wrapText="1"/>
    </xf>
    <xf numFmtId="0" fontId="3" fillId="0" borderId="36" xfId="28" applyFont="1" applyBorder="1" applyAlignment="1" applyProtection="1">
      <alignment horizontal="right" vertical="top" wrapText="1"/>
    </xf>
    <xf numFmtId="0" fontId="1" fillId="0" borderId="25" xfId="0" applyFont="1" applyBorder="1"/>
    <xf numFmtId="0" fontId="4" fillId="0" borderId="25" xfId="28" applyFill="1" applyBorder="1" applyAlignment="1" applyProtection="1">
      <alignment horizontal="right" vertical="top" wrapText="1"/>
    </xf>
    <xf numFmtId="0" fontId="42" fillId="0" borderId="31" xfId="0" applyFont="1" applyFill="1" applyBorder="1" applyAlignment="1">
      <alignment horizontal="left" vertical="top"/>
    </xf>
    <xf numFmtId="0" fontId="42" fillId="0" borderId="29" xfId="0" applyFont="1" applyFill="1" applyBorder="1" applyAlignment="1">
      <alignment horizontal="left" vertical="top"/>
    </xf>
    <xf numFmtId="0" fontId="42" fillId="0" borderId="21" xfId="0" applyFont="1" applyFill="1" applyBorder="1" applyAlignment="1">
      <alignment horizontal="left" vertical="top"/>
    </xf>
    <xf numFmtId="0" fontId="42" fillId="0" borderId="30" xfId="0" applyFont="1" applyFill="1" applyBorder="1" applyAlignment="1">
      <alignment horizontal="left" vertical="top"/>
    </xf>
    <xf numFmtId="0" fontId="39" fillId="0" borderId="12" xfId="0" applyFont="1" applyFill="1" applyBorder="1" applyAlignment="1">
      <alignment horizontal="left" vertical="top" wrapText="1"/>
    </xf>
    <xf numFmtId="0" fontId="41" fillId="0" borderId="31" xfId="0" applyFont="1" applyFill="1" applyBorder="1" applyAlignment="1">
      <alignment horizontal="left" vertical="top" wrapText="1"/>
    </xf>
    <xf numFmtId="0" fontId="41" fillId="0" borderId="29" xfId="0" applyFont="1" applyFill="1" applyBorder="1" applyAlignment="1">
      <alignment horizontal="left" vertical="top" wrapText="1"/>
    </xf>
    <xf numFmtId="0" fontId="41" fillId="0" borderId="30" xfId="0" applyFont="1" applyFill="1" applyBorder="1" applyAlignment="1">
      <alignment horizontal="left" vertical="top" wrapText="1"/>
    </xf>
    <xf numFmtId="49" fontId="42" fillId="0" borderId="0" xfId="0" applyNumberFormat="1" applyFont="1" applyFill="1" applyAlignment="1">
      <alignment horizontal="left" vertical="top"/>
    </xf>
    <xf numFmtId="0" fontId="42" fillId="0" borderId="0" xfId="0" applyFont="1" applyFill="1" applyBorder="1" applyAlignment="1">
      <alignment horizontal="left" vertical="top"/>
    </xf>
    <xf numFmtId="0" fontId="42" fillId="0" borderId="47" xfId="0" applyFont="1" applyFill="1" applyBorder="1" applyAlignment="1">
      <alignment horizontal="left" vertical="top"/>
    </xf>
    <xf numFmtId="0" fontId="42" fillId="0" borderId="48" xfId="0" applyFont="1" applyFill="1" applyBorder="1" applyAlignment="1">
      <alignment horizontal="left" vertical="top"/>
    </xf>
    <xf numFmtId="0" fontId="41" fillId="0" borderId="0" xfId="0" applyFont="1" applyFill="1" applyBorder="1" applyAlignment="1">
      <alignment horizontal="left" vertical="top" wrapText="1"/>
    </xf>
    <xf numFmtId="49" fontId="42" fillId="0" borderId="31" xfId="0" applyNumberFormat="1" applyFont="1" applyFill="1" applyBorder="1" applyAlignment="1">
      <alignment horizontal="left" vertical="top"/>
    </xf>
    <xf numFmtId="49" fontId="35" fillId="0" borderId="49" xfId="0" applyNumberFormat="1" applyFont="1" applyFill="1" applyBorder="1" applyAlignment="1">
      <alignment horizontal="left" vertical="top" wrapText="1"/>
    </xf>
    <xf numFmtId="49" fontId="42" fillId="0" borderId="38" xfId="0" applyNumberFormat="1" applyFont="1" applyFill="1" applyBorder="1" applyAlignment="1">
      <alignment horizontal="left" vertical="top"/>
    </xf>
    <xf numFmtId="0" fontId="1" fillId="21" borderId="25" xfId="0" applyFont="1" applyFill="1" applyBorder="1" applyAlignment="1">
      <alignment vertical="top" wrapText="1"/>
    </xf>
    <xf numFmtId="0" fontId="1" fillId="0" borderId="50" xfId="0" applyFont="1" applyBorder="1" applyAlignment="1">
      <alignment horizontal="right" vertical="top" wrapText="1"/>
    </xf>
    <xf numFmtId="49" fontId="42" fillId="0" borderId="21" xfId="0" applyNumberFormat="1" applyFont="1" applyFill="1" applyBorder="1" applyAlignment="1">
      <alignment horizontal="left" vertical="top"/>
    </xf>
    <xf numFmtId="0" fontId="4" fillId="0" borderId="10" xfId="28" applyFont="1" applyBorder="1" applyAlignment="1" applyProtection="1">
      <alignment horizontal="right" vertical="top" wrapText="1"/>
    </xf>
    <xf numFmtId="0" fontId="32" fillId="0" borderId="51" xfId="37" applyFont="1" applyBorder="1" applyAlignment="1">
      <alignment vertical="top" wrapText="1"/>
    </xf>
    <xf numFmtId="16" fontId="42" fillId="0" borderId="10" xfId="0" applyNumberFormat="1" applyFont="1" applyFill="1" applyBorder="1" applyAlignment="1">
      <alignment horizontal="left" vertical="top"/>
    </xf>
    <xf numFmtId="0" fontId="38" fillId="0" borderId="12" xfId="28" applyFont="1" applyBorder="1" applyAlignment="1" applyProtection="1">
      <alignment vertical="top" wrapText="1"/>
    </xf>
    <xf numFmtId="0" fontId="4" fillId="0" borderId="52" xfId="28" applyFont="1" applyBorder="1" applyAlignment="1" applyProtection="1">
      <alignment vertical="top" wrapText="1"/>
    </xf>
    <xf numFmtId="0" fontId="41" fillId="0" borderId="23" xfId="0" applyFont="1" applyFill="1" applyBorder="1" applyAlignment="1">
      <alignment vertical="top" wrapText="1"/>
    </xf>
    <xf numFmtId="0" fontId="41" fillId="0" borderId="20" xfId="0" applyFont="1" applyFill="1" applyBorder="1" applyAlignment="1">
      <alignment vertical="top" wrapText="1"/>
    </xf>
    <xf numFmtId="0" fontId="41" fillId="0" borderId="21" xfId="0" applyFont="1" applyFill="1" applyBorder="1" applyAlignment="1">
      <alignment vertical="top" wrapText="1"/>
    </xf>
    <xf numFmtId="0" fontId="41" fillId="0" borderId="0" xfId="0" applyFont="1" applyFill="1" applyBorder="1" applyAlignment="1">
      <alignment vertical="top" wrapText="1"/>
    </xf>
    <xf numFmtId="0" fontId="42" fillId="0" borderId="23" xfId="0" applyFont="1" applyFill="1" applyBorder="1" applyAlignment="1">
      <alignment vertical="top"/>
    </xf>
    <xf numFmtId="0" fontId="42" fillId="0" borderId="20" xfId="0" applyFont="1" applyFill="1" applyBorder="1" applyAlignment="1">
      <alignment vertical="top"/>
    </xf>
    <xf numFmtId="0" fontId="42" fillId="0" borderId="21" xfId="0" applyFont="1" applyFill="1" applyBorder="1" applyAlignment="1">
      <alignment vertical="top"/>
    </xf>
    <xf numFmtId="0" fontId="42" fillId="0" borderId="0" xfId="0" applyFont="1" applyFill="1" applyBorder="1" applyAlignment="1">
      <alignment vertical="top"/>
    </xf>
    <xf numFmtId="49" fontId="42" fillId="0" borderId="53" xfId="0" applyNumberFormat="1" applyFont="1" applyFill="1" applyBorder="1" applyAlignment="1">
      <alignment vertical="top"/>
    </xf>
    <xf numFmtId="0" fontId="42" fillId="0" borderId="0" xfId="0" applyFont="1" applyFill="1" applyAlignment="1">
      <alignment vertical="top"/>
    </xf>
    <xf numFmtId="0" fontId="42" fillId="0" borderId="54" xfId="0" applyFont="1" applyFill="1" applyBorder="1" applyAlignment="1">
      <alignment vertical="top"/>
    </xf>
    <xf numFmtId="0" fontId="42" fillId="0" borderId="10" xfId="0" applyFont="1" applyFill="1" applyBorder="1" applyAlignment="1">
      <alignment vertical="top"/>
    </xf>
    <xf numFmtId="0" fontId="2" fillId="0" borderId="50" xfId="0" applyFont="1" applyBorder="1" applyAlignment="1">
      <alignment vertical="top" wrapText="1"/>
    </xf>
    <xf numFmtId="49" fontId="0" fillId="0" borderId="50" xfId="0" applyNumberFormat="1" applyBorder="1"/>
    <xf numFmtId="0" fontId="1" fillId="21" borderId="55" xfId="0" applyFont="1" applyFill="1" applyBorder="1" applyAlignment="1">
      <alignment vertical="top" wrapText="1"/>
    </xf>
    <xf numFmtId="0" fontId="1" fillId="0" borderId="50" xfId="0" applyFont="1" applyBorder="1" applyAlignment="1">
      <alignment vertical="top" wrapText="1"/>
    </xf>
    <xf numFmtId="0" fontId="1" fillId="21" borderId="50" xfId="0" applyFont="1" applyFill="1" applyBorder="1" applyAlignment="1">
      <alignment vertical="top" wrapText="1"/>
    </xf>
    <xf numFmtId="0" fontId="38" fillId="0" borderId="10" xfId="28" applyFont="1" applyBorder="1" applyAlignment="1" applyProtection="1">
      <alignment horizontal="right" vertical="top" wrapText="1"/>
    </xf>
    <xf numFmtId="0" fontId="4" fillId="0" borderId="10" xfId="28" applyBorder="1" applyAlignment="1" applyProtection="1">
      <alignment horizontal="right"/>
    </xf>
    <xf numFmtId="0" fontId="37" fillId="0" borderId="10" xfId="0" applyFont="1" applyBorder="1" applyAlignment="1">
      <alignment horizontal="right" vertical="top" wrapText="1"/>
    </xf>
    <xf numFmtId="0" fontId="37" fillId="24" borderId="10" xfId="0" applyFont="1" applyFill="1" applyBorder="1" applyAlignment="1">
      <alignment horizontal="right" vertical="top" wrapText="1"/>
    </xf>
    <xf numFmtId="0" fontId="37" fillId="0" borderId="10" xfId="0" applyFont="1" applyFill="1" applyBorder="1" applyAlignment="1">
      <alignment horizontal="right" vertical="top" wrapText="1"/>
    </xf>
    <xf numFmtId="0" fontId="37" fillId="0" borderId="0" xfId="0" applyFont="1" applyAlignment="1">
      <alignment horizontal="right" vertical="top" wrapText="1"/>
    </xf>
    <xf numFmtId="0" fontId="36" fillId="0" borderId="0" xfId="0" applyFont="1" applyAlignment="1">
      <alignment horizontal="right" vertical="top" wrapText="1"/>
    </xf>
    <xf numFmtId="0" fontId="0" fillId="0" borderId="0" xfId="0" applyFont="1" applyAlignment="1">
      <alignment horizontal="right"/>
    </xf>
    <xf numFmtId="0" fontId="2" fillId="0" borderId="25" xfId="0" applyFont="1" applyBorder="1" applyAlignment="1">
      <alignment horizontal="left" vertical="top" wrapText="1"/>
    </xf>
    <xf numFmtId="0" fontId="32" fillId="0" borderId="28" xfId="37" applyFont="1" applyBorder="1" applyAlignment="1">
      <alignment vertical="top" wrapText="1"/>
    </xf>
    <xf numFmtId="0" fontId="31" fillId="0" borderId="28" xfId="37" applyFont="1" applyBorder="1" applyAlignment="1">
      <alignment vertical="top" wrapText="1"/>
    </xf>
    <xf numFmtId="0" fontId="33" fillId="0" borderId="28" xfId="37" applyFont="1" applyBorder="1" applyAlignment="1">
      <alignment vertical="top" wrapText="1"/>
    </xf>
    <xf numFmtId="0" fontId="3" fillId="0" borderId="28" xfId="37" applyFont="1" applyBorder="1" applyAlignment="1">
      <alignment vertical="top" wrapText="1"/>
    </xf>
    <xf numFmtId="0" fontId="3" fillId="0" borderId="11" xfId="28" applyFont="1" applyBorder="1" applyAlignment="1" applyProtection="1">
      <alignment vertical="top" wrapText="1"/>
    </xf>
    <xf numFmtId="0" fontId="3" fillId="0" borderId="28" xfId="28" applyFont="1" applyBorder="1" applyAlignment="1" applyProtection="1">
      <alignment vertical="top" wrapText="1"/>
    </xf>
    <xf numFmtId="0" fontId="31" fillId="0" borderId="56" xfId="37" applyFont="1" applyBorder="1" applyAlignment="1">
      <alignment vertical="top" wrapText="1"/>
    </xf>
    <xf numFmtId="0" fontId="1" fillId="0" borderId="28" xfId="0" applyFont="1" applyBorder="1" applyAlignment="1">
      <alignment horizontal="left" vertical="top" wrapText="1"/>
    </xf>
    <xf numFmtId="49" fontId="1" fillId="0" borderId="28" xfId="0" applyNumberFormat="1" applyFont="1" applyBorder="1" applyAlignment="1">
      <alignment horizontal="right" vertical="top" wrapText="1"/>
    </xf>
    <xf numFmtId="0" fontId="3" fillId="0" borderId="28" xfId="28" applyFont="1" applyBorder="1" applyAlignment="1" applyProtection="1">
      <alignment horizontal="right" vertical="top"/>
    </xf>
    <xf numFmtId="49" fontId="1" fillId="0" borderId="28" xfId="0" applyNumberFormat="1" applyFont="1" applyFill="1" applyBorder="1" applyAlignment="1">
      <alignment horizontal="right" vertical="top" wrapText="1"/>
    </xf>
    <xf numFmtId="0" fontId="1" fillId="0" borderId="56" xfId="0" applyFont="1" applyFill="1" applyBorder="1" applyAlignment="1">
      <alignment horizontal="right" vertical="top" wrapText="1"/>
    </xf>
    <xf numFmtId="0" fontId="1" fillId="0" borderId="57" xfId="0" applyFont="1" applyBorder="1"/>
    <xf numFmtId="0" fontId="1" fillId="0" borderId="28" xfId="0" applyFont="1" applyBorder="1" applyAlignment="1">
      <alignment horizontal="right" vertical="top" wrapText="1"/>
    </xf>
    <xf numFmtId="49" fontId="2" fillId="0" borderId="28" xfId="0" applyNumberFormat="1" applyFont="1" applyFill="1" applyBorder="1" applyAlignment="1">
      <alignment horizontal="right" vertical="top" wrapText="1"/>
    </xf>
    <xf numFmtId="0" fontId="1" fillId="0" borderId="56" xfId="0" applyFont="1" applyBorder="1" applyAlignment="1">
      <alignment horizontal="right" vertical="top" wrapText="1"/>
    </xf>
    <xf numFmtId="0" fontId="4" fillId="0" borderId="56" xfId="28" applyBorder="1" applyAlignment="1" applyProtection="1">
      <alignment horizontal="right" vertical="top" wrapText="1"/>
    </xf>
    <xf numFmtId="0" fontId="3" fillId="0" borderId="57" xfId="28" applyFont="1" applyBorder="1" applyAlignment="1" applyProtection="1">
      <alignment horizontal="right" vertical="top" wrapText="1"/>
    </xf>
    <xf numFmtId="0" fontId="4" fillId="0" borderId="28" xfId="28" applyBorder="1" applyAlignment="1" applyProtection="1">
      <alignment horizontal="right" vertical="top" wrapText="1"/>
    </xf>
    <xf numFmtId="0" fontId="4" fillId="0" borderId="28" xfId="28" applyFont="1" applyBorder="1" applyAlignment="1" applyProtection="1">
      <alignment horizontal="right" vertical="top" wrapText="1"/>
    </xf>
    <xf numFmtId="0" fontId="37" fillId="0" borderId="28" xfId="0" applyFont="1" applyBorder="1" applyAlignment="1">
      <alignment vertical="top" wrapText="1"/>
    </xf>
    <xf numFmtId="0" fontId="4" fillId="0" borderId="28" xfId="28" applyBorder="1" applyAlignment="1" applyProtection="1">
      <alignment vertical="top" wrapText="1"/>
    </xf>
    <xf numFmtId="0" fontId="4" fillId="0" borderId="57" xfId="28" applyBorder="1" applyAlignment="1" applyProtection="1">
      <alignment horizontal="right" vertical="top" wrapText="1"/>
    </xf>
    <xf numFmtId="0" fontId="3" fillId="0" borderId="56" xfId="28" applyFont="1" applyBorder="1" applyAlignment="1" applyProtection="1">
      <alignment horizontal="right" vertical="top" wrapText="1"/>
    </xf>
    <xf numFmtId="0" fontId="1" fillId="0" borderId="56" xfId="0" applyFont="1" applyBorder="1" applyAlignment="1">
      <alignment horizontal="right" vertical="top"/>
    </xf>
    <xf numFmtId="0" fontId="1" fillId="0" borderId="28" xfId="0" applyFont="1" applyBorder="1" applyAlignment="1">
      <alignment vertical="top"/>
    </xf>
    <xf numFmtId="0" fontId="1" fillId="0" borderId="28" xfId="0" applyFont="1" applyBorder="1" applyAlignment="1">
      <alignment horizontal="right" vertical="top"/>
    </xf>
    <xf numFmtId="49" fontId="2" fillId="0" borderId="28" xfId="0" applyNumberFormat="1" applyFont="1" applyBorder="1" applyAlignment="1">
      <alignment horizontal="right" vertical="top" wrapText="1"/>
    </xf>
    <xf numFmtId="49" fontId="2" fillId="0" borderId="11" xfId="0" applyNumberFormat="1" applyFont="1" applyBorder="1" applyAlignment="1">
      <alignment vertical="top" wrapText="1"/>
    </xf>
    <xf numFmtId="0" fontId="4" fillId="0" borderId="25" xfId="28" applyBorder="1" applyAlignment="1" applyProtection="1">
      <alignment vertical="top" wrapText="1"/>
    </xf>
    <xf numFmtId="0" fontId="30" fillId="0" borderId="58" xfId="37" applyFont="1" applyBorder="1" applyAlignment="1">
      <alignment horizontal="right" vertical="top" wrapText="1"/>
    </xf>
    <xf numFmtId="0" fontId="32" fillId="0" borderId="21" xfId="37" applyFont="1" applyBorder="1" applyAlignment="1">
      <alignment horizontal="right" vertical="top" wrapText="1"/>
    </xf>
    <xf numFmtId="49" fontId="1" fillId="0" borderId="25" xfId="0" applyNumberFormat="1" applyFont="1" applyBorder="1" applyAlignment="1">
      <alignment vertical="top" wrapText="1"/>
    </xf>
    <xf numFmtId="49" fontId="1" fillId="0" borderId="50" xfId="0" applyNumberFormat="1" applyFont="1" applyBorder="1" applyAlignment="1">
      <alignment vertical="top" wrapText="1"/>
    </xf>
    <xf numFmtId="49" fontId="1" fillId="0" borderId="13" xfId="0" applyNumberFormat="1" applyFont="1" applyBorder="1" applyAlignment="1">
      <alignment vertical="top" wrapText="1"/>
    </xf>
    <xf numFmtId="0" fontId="4" fillId="0" borderId="0" xfId="28" applyFont="1" applyAlignment="1" applyProtection="1"/>
    <xf numFmtId="49" fontId="2" fillId="0" borderId="0" xfId="0" applyNumberFormat="1" applyFont="1" applyAlignment="1">
      <alignment horizontal="right" vertical="top" wrapText="1"/>
    </xf>
    <xf numFmtId="0" fontId="30" fillId="0" borderId="0" xfId="37" applyFont="1" applyBorder="1" applyAlignment="1">
      <alignment vertical="top" wrapText="1"/>
    </xf>
    <xf numFmtId="49" fontId="2" fillId="0" borderId="0" xfId="0" applyNumberFormat="1" applyFont="1" applyAlignment="1">
      <alignment horizontal="right" vertical="top"/>
    </xf>
    <xf numFmtId="0" fontId="43" fillId="0" borderId="23" xfId="37" applyFont="1" applyFill="1" applyBorder="1" applyAlignment="1">
      <alignment horizontal="right" vertical="top" wrapText="1"/>
    </xf>
    <xf numFmtId="0" fontId="43" fillId="0" borderId="31" xfId="37" applyFont="1" applyFill="1" applyBorder="1" applyAlignment="1">
      <alignment vertical="top" wrapText="1"/>
    </xf>
    <xf numFmtId="0" fontId="30" fillId="0" borderId="0" xfId="37" applyFont="1" applyFill="1" applyAlignment="1">
      <alignment vertical="top" wrapText="1"/>
    </xf>
    <xf numFmtId="49" fontId="30" fillId="0" borderId="0" xfId="37" applyNumberFormat="1" applyFont="1" applyAlignment="1">
      <alignment horizontal="right" vertical="top" wrapText="1"/>
    </xf>
    <xf numFmtId="0" fontId="30" fillId="0" borderId="10" xfId="37" applyFont="1" applyBorder="1" applyAlignment="1">
      <alignment horizontal="right" vertical="top"/>
    </xf>
    <xf numFmtId="49" fontId="2" fillId="0" borderId="0" xfId="0" applyNumberFormat="1" applyFont="1" applyAlignment="1">
      <alignment vertical="top" wrapText="1"/>
    </xf>
    <xf numFmtId="0" fontId="32" fillId="0" borderId="10" xfId="0" applyFont="1" applyBorder="1" applyAlignment="1">
      <alignment horizontal="right" vertical="top" wrapText="1"/>
    </xf>
    <xf numFmtId="49" fontId="2" fillId="0" borderId="0" xfId="0" applyNumberFormat="1" applyFont="1" applyFill="1" applyAlignment="1">
      <alignment horizontal="right" vertical="top"/>
    </xf>
    <xf numFmtId="0" fontId="28" fillId="0" borderId="23" xfId="0" applyFont="1" applyBorder="1" applyAlignment="1">
      <alignment vertical="top" wrapText="1"/>
    </xf>
    <xf numFmtId="0" fontId="40" fillId="0" borderId="31" xfId="0" applyFont="1" applyBorder="1" applyAlignment="1">
      <alignment vertical="top" wrapText="1"/>
    </xf>
    <xf numFmtId="0" fontId="40" fillId="0" borderId="0" xfId="0" applyFont="1" applyAlignment="1">
      <alignment vertical="top" wrapText="1"/>
    </xf>
    <xf numFmtId="0" fontId="40" fillId="0" borderId="29" xfId="0" applyFont="1" applyBorder="1" applyAlignment="1">
      <alignment vertical="top" wrapText="1"/>
    </xf>
    <xf numFmtId="0" fontId="40" fillId="0" borderId="20" xfId="0" applyFont="1" applyBorder="1" applyAlignment="1">
      <alignment vertical="top" wrapText="1"/>
    </xf>
    <xf numFmtId="0" fontId="40" fillId="0" borderId="21" xfId="0" applyFont="1" applyBorder="1" applyAlignment="1">
      <alignment vertical="top" wrapText="1"/>
    </xf>
    <xf numFmtId="0" fontId="40" fillId="0" borderId="30" xfId="0" applyFont="1" applyBorder="1" applyAlignment="1">
      <alignment vertical="top" wrapText="1"/>
    </xf>
    <xf numFmtId="0" fontId="4" fillId="0" borderId="0" xfId="28" applyFont="1" applyBorder="1" applyAlignment="1" applyProtection="1">
      <alignment vertical="top" wrapText="1"/>
    </xf>
    <xf numFmtId="0" fontId="4" fillId="0" borderId="21" xfId="28" applyFont="1" applyBorder="1" applyAlignment="1" applyProtection="1">
      <alignment vertical="top" wrapText="1"/>
    </xf>
    <xf numFmtId="0" fontId="4" fillId="0" borderId="29" xfId="28" applyFont="1" applyBorder="1" applyAlignment="1" applyProtection="1">
      <alignment vertical="top" wrapText="1"/>
    </xf>
    <xf numFmtId="0" fontId="40" fillId="0" borderId="29" xfId="0" applyFont="1" applyFill="1" applyBorder="1" applyAlignment="1">
      <alignment vertical="top" wrapText="1"/>
    </xf>
    <xf numFmtId="0" fontId="28" fillId="0" borderId="53" xfId="0" applyFont="1" applyBorder="1" applyAlignment="1">
      <alignment vertical="top" wrapText="1"/>
    </xf>
    <xf numFmtId="0" fontId="40" fillId="0" borderId="38" xfId="0" applyFont="1" applyBorder="1" applyAlignment="1">
      <alignment vertical="top" wrapText="1"/>
    </xf>
    <xf numFmtId="0" fontId="40" fillId="0" borderId="39" xfId="0" applyFont="1" applyBorder="1" applyAlignment="1">
      <alignment vertical="top" wrapText="1"/>
    </xf>
    <xf numFmtId="0" fontId="4" fillId="0" borderId="33" xfId="28" applyFont="1" applyBorder="1" applyAlignment="1" applyProtection="1">
      <alignment vertical="top" wrapText="1"/>
    </xf>
    <xf numFmtId="0" fontId="4" fillId="0" borderId="44" xfId="28" applyFont="1" applyBorder="1" applyAlignment="1" applyProtection="1">
      <alignment vertical="top" wrapText="1"/>
    </xf>
    <xf numFmtId="0" fontId="40" fillId="0" borderId="59" xfId="0" applyFont="1" applyBorder="1" applyAlignment="1">
      <alignment vertical="top" wrapText="1"/>
    </xf>
    <xf numFmtId="0" fontId="40" fillId="22" borderId="20" xfId="0" applyFont="1" applyFill="1" applyBorder="1" applyAlignment="1">
      <alignment vertical="top" wrapText="1"/>
    </xf>
    <xf numFmtId="0" fontId="40" fillId="22" borderId="29" xfId="0" applyFont="1" applyFill="1" applyBorder="1" applyAlignment="1">
      <alignment vertical="top" wrapText="1"/>
    </xf>
    <xf numFmtId="0" fontId="40" fillId="0" borderId="0" xfId="0" applyFont="1" applyBorder="1" applyAlignment="1">
      <alignment vertical="top" wrapText="1"/>
    </xf>
    <xf numFmtId="0" fontId="40" fillId="0" borderId="60" xfId="0" applyFont="1" applyBorder="1" applyAlignment="1">
      <alignment vertical="top" wrapText="1"/>
    </xf>
    <xf numFmtId="0" fontId="40" fillId="22" borderId="21" xfId="0" applyFont="1" applyFill="1" applyBorder="1" applyAlignment="1">
      <alignment vertical="top" wrapText="1"/>
    </xf>
    <xf numFmtId="0" fontId="40" fillId="22" borderId="30" xfId="0" applyFont="1" applyFill="1" applyBorder="1" applyAlignment="1">
      <alignment vertical="top" wrapText="1"/>
    </xf>
    <xf numFmtId="0" fontId="4" fillId="0" borderId="0" xfId="28" applyFont="1" applyAlignment="1" applyProtection="1">
      <alignment vertical="top" wrapText="1"/>
    </xf>
    <xf numFmtId="0" fontId="4" fillId="0" borderId="20" xfId="28" applyFont="1" applyBorder="1" applyAlignment="1" applyProtection="1">
      <alignment vertical="top"/>
    </xf>
    <xf numFmtId="0" fontId="4" fillId="0" borderId="21" xfId="28" applyFont="1" applyBorder="1" applyAlignment="1" applyProtection="1">
      <alignment vertical="top"/>
    </xf>
    <xf numFmtId="0" fontId="4" fillId="0" borderId="0" xfId="28" applyFont="1" applyBorder="1" applyAlignment="1" applyProtection="1">
      <alignment vertical="top"/>
    </xf>
    <xf numFmtId="0" fontId="4" fillId="0" borderId="30" xfId="28" applyFont="1" applyBorder="1" applyAlignment="1" applyProtection="1">
      <alignment vertical="top" wrapText="1"/>
    </xf>
    <xf numFmtId="0" fontId="28" fillId="22" borderId="10" xfId="0" applyFont="1" applyFill="1" applyBorder="1" applyAlignment="1">
      <alignment vertical="top" wrapText="1"/>
    </xf>
    <xf numFmtId="0" fontId="40" fillId="22" borderId="10" xfId="0" applyFont="1" applyFill="1" applyBorder="1" applyAlignment="1">
      <alignment vertical="top" wrapText="1"/>
    </xf>
    <xf numFmtId="0" fontId="4" fillId="22" borderId="21" xfId="28" applyFont="1" applyFill="1" applyBorder="1" applyAlignment="1" applyProtection="1">
      <alignment vertical="top"/>
    </xf>
    <xf numFmtId="0" fontId="40" fillId="0" borderId="10" xfId="0" applyFont="1" applyBorder="1" applyAlignment="1">
      <alignment vertical="top" wrapText="1"/>
    </xf>
    <xf numFmtId="0" fontId="4" fillId="0" borderId="10" xfId="28" applyFont="1" applyBorder="1" applyAlignment="1" applyProtection="1">
      <alignment horizontal="left" vertical="top" wrapText="1"/>
    </xf>
    <xf numFmtId="0" fontId="44" fillId="0" borderId="0" xfId="0" applyFont="1" applyAlignment="1">
      <alignment wrapText="1"/>
    </xf>
    <xf numFmtId="0" fontId="45" fillId="0" borderId="0" xfId="0" applyFont="1" applyAlignment="1">
      <alignment vertical="top" wrapText="1"/>
    </xf>
    <xf numFmtId="0" fontId="28" fillId="0" borderId="0" xfId="0" applyFont="1" applyBorder="1" applyAlignment="1">
      <alignment vertical="top" wrapText="1"/>
    </xf>
    <xf numFmtId="0" fontId="40" fillId="0" borderId="10" xfId="0" applyFont="1" applyFill="1" applyBorder="1" applyAlignment="1">
      <alignment horizontal="left" vertical="top"/>
    </xf>
    <xf numFmtId="0" fontId="40" fillId="0" borderId="0" xfId="0" applyFont="1" applyFill="1" applyAlignment="1">
      <alignment vertical="top"/>
    </xf>
    <xf numFmtId="0" fontId="40" fillId="0" borderId="10" xfId="0" applyFont="1" applyFill="1" applyBorder="1" applyAlignment="1">
      <alignment vertical="top"/>
    </xf>
    <xf numFmtId="0" fontId="4" fillId="0" borderId="10" xfId="28" applyFont="1" applyFill="1" applyBorder="1" applyAlignment="1" applyProtection="1">
      <alignment vertical="top" wrapText="1"/>
    </xf>
    <xf numFmtId="0" fontId="40" fillId="0" borderId="10" xfId="0" applyFont="1" applyBorder="1" applyAlignment="1"/>
    <xf numFmtId="0" fontId="30" fillId="0" borderId="0" xfId="37" applyFont="1" applyFill="1" applyAlignment="1">
      <alignment horizontal="right" vertical="top" wrapText="1"/>
    </xf>
    <xf numFmtId="0" fontId="31" fillId="0" borderId="0" xfId="37" applyFont="1" applyFill="1" applyAlignment="1">
      <alignment vertical="top" wrapText="1"/>
    </xf>
    <xf numFmtId="16" fontId="30" fillId="0" borderId="10" xfId="37" applyNumberFormat="1" applyFont="1" applyBorder="1" applyAlignment="1">
      <alignment horizontal="right" vertical="top"/>
    </xf>
    <xf numFmtId="0" fontId="32" fillId="0" borderId="0" xfId="37" applyFont="1" applyAlignment="1">
      <alignment horizontal="right" vertical="top"/>
    </xf>
    <xf numFmtId="0" fontId="32" fillId="0" borderId="0" xfId="37" applyFont="1" applyFill="1" applyAlignment="1">
      <alignment horizontal="right" vertical="top"/>
    </xf>
    <xf numFmtId="0" fontId="32" fillId="0" borderId="0" xfId="37" applyFont="1" applyFill="1" applyAlignment="1">
      <alignment vertical="top"/>
    </xf>
    <xf numFmtId="0" fontId="32" fillId="0" borderId="37" xfId="37" applyFont="1" applyBorder="1" applyAlignment="1">
      <alignment vertical="top"/>
    </xf>
    <xf numFmtId="0" fontId="32" fillId="0" borderId="33" xfId="37" applyFont="1" applyBorder="1" applyAlignment="1">
      <alignment vertical="top"/>
    </xf>
    <xf numFmtId="0" fontId="30" fillId="25" borderId="59" xfId="37" applyFont="1" applyFill="1" applyBorder="1" applyAlignment="1">
      <alignment horizontal="right" vertical="top"/>
    </xf>
    <xf numFmtId="0" fontId="9" fillId="0" borderId="10" xfId="28" applyFont="1" applyBorder="1" applyAlignment="1" applyProtection="1">
      <alignment vertical="top" wrapText="1"/>
    </xf>
    <xf numFmtId="0" fontId="3" fillId="0" borderId="28" xfId="28" applyFont="1" applyBorder="1" applyAlignment="1" applyProtection="1">
      <alignment vertical="top"/>
    </xf>
    <xf numFmtId="0" fontId="3" fillId="21" borderId="10" xfId="28" applyFont="1" applyFill="1" applyBorder="1" applyAlignment="1" applyProtection="1">
      <alignment vertical="top" wrapText="1"/>
    </xf>
    <xf numFmtId="0" fontId="3" fillId="0" borderId="0" xfId="28" applyFont="1" applyFill="1" applyAlignment="1" applyProtection="1">
      <alignment horizontal="center" vertical="top" wrapText="1"/>
    </xf>
    <xf numFmtId="0" fontId="3" fillId="0" borderId="29" xfId="28" applyFont="1" applyBorder="1" applyAlignment="1" applyProtection="1">
      <alignment vertical="top" wrapText="1"/>
    </xf>
    <xf numFmtId="49" fontId="3" fillId="0" borderId="29" xfId="28" applyNumberFormat="1" applyFont="1" applyFill="1" applyBorder="1" applyAlignment="1" applyProtection="1">
      <alignment horizontal="left" vertical="top" wrapText="1"/>
    </xf>
    <xf numFmtId="0" fontId="3" fillId="0" borderId="35" xfId="28" applyFont="1" applyBorder="1" applyAlignment="1" applyProtection="1">
      <alignment vertical="top" wrapText="1"/>
    </xf>
    <xf numFmtId="0" fontId="3" fillId="0" borderId="51" xfId="28" applyFont="1" applyBorder="1" applyAlignment="1" applyProtection="1">
      <alignment vertical="top" wrapText="1"/>
    </xf>
    <xf numFmtId="0" fontId="1" fillId="0" borderId="29" xfId="0" applyFont="1" applyFill="1" applyBorder="1" applyAlignment="1">
      <alignment vertical="top" wrapText="1"/>
    </xf>
    <xf numFmtId="0" fontId="3" fillId="0" borderId="29" xfId="37" applyFont="1" applyBorder="1" applyAlignment="1">
      <alignment vertical="top" wrapText="1"/>
    </xf>
    <xf numFmtId="0" fontId="1" fillId="0" borderId="23" xfId="0" applyFont="1" applyBorder="1" applyAlignment="1">
      <alignment horizontal="right" vertical="top" wrapText="1"/>
    </xf>
    <xf numFmtId="0" fontId="2" fillId="0" borderId="24" xfId="0" applyFont="1" applyBorder="1" applyAlignment="1">
      <alignment vertical="top" wrapText="1"/>
    </xf>
    <xf numFmtId="0" fontId="2" fillId="0" borderId="31" xfId="0" applyFont="1" applyBorder="1" applyAlignment="1">
      <alignment vertical="top" wrapText="1"/>
    </xf>
    <xf numFmtId="0" fontId="3" fillId="0" borderId="0" xfId="28" applyFont="1" applyBorder="1" applyAlignment="1" applyProtection="1"/>
    <xf numFmtId="0" fontId="1" fillId="0" borderId="30" xfId="0" applyFont="1" applyFill="1" applyBorder="1" applyAlignment="1">
      <alignment vertical="top" wrapText="1"/>
    </xf>
    <xf numFmtId="0" fontId="32" fillId="0" borderId="61" xfId="37" applyFont="1" applyBorder="1" applyAlignment="1">
      <alignment vertical="top" wrapText="1"/>
    </xf>
    <xf numFmtId="0" fontId="30" fillId="0" borderId="62" xfId="37" applyFont="1" applyBorder="1" applyAlignment="1">
      <alignment vertical="top" wrapText="1"/>
    </xf>
    <xf numFmtId="0" fontId="9" fillId="0" borderId="63" xfId="28" applyFont="1" applyBorder="1" applyAlignment="1" applyProtection="1">
      <alignment horizontal="right" vertical="top" wrapText="1"/>
    </xf>
    <xf numFmtId="0" fontId="9" fillId="0" borderId="64" xfId="28" applyFont="1" applyBorder="1" applyAlignment="1" applyProtection="1">
      <alignment horizontal="right" vertical="top" wrapText="1"/>
    </xf>
    <xf numFmtId="49" fontId="32" fillId="0" borderId="65" xfId="37" applyNumberFormat="1" applyFont="1" applyBorder="1" applyAlignment="1">
      <alignment horizontal="right" vertical="top" wrapText="1"/>
    </xf>
    <xf numFmtId="49" fontId="32" fillId="0" borderId="66" xfId="37" applyNumberFormat="1" applyFont="1" applyBorder="1" applyAlignment="1">
      <alignment horizontal="right" vertical="top" wrapText="1"/>
    </xf>
    <xf numFmtId="0" fontId="30" fillId="0" borderId="53" xfId="37" applyFont="1" applyBorder="1" applyAlignment="1">
      <alignment vertical="top"/>
    </xf>
    <xf numFmtId="0" fontId="3" fillId="0" borderId="10" xfId="28" applyFont="1" applyFill="1" applyBorder="1" applyAlignment="1" applyProtection="1">
      <alignment horizontal="right" vertical="top"/>
    </xf>
    <xf numFmtId="0" fontId="3" fillId="0" borderId="10" xfId="28" applyFont="1" applyBorder="1" applyAlignment="1" applyProtection="1">
      <alignment horizontal="right"/>
    </xf>
    <xf numFmtId="0" fontId="32" fillId="0" borderId="67" xfId="0" applyFont="1" applyBorder="1" applyAlignment="1">
      <alignment vertical="top" wrapText="1"/>
    </xf>
    <xf numFmtId="0" fontId="30" fillId="0" borderId="0" xfId="0" applyFont="1" applyAlignment="1">
      <alignment horizontal="right" vertical="top" wrapText="1"/>
    </xf>
    <xf numFmtId="0" fontId="3" fillId="0" borderId="31" xfId="28" applyFont="1" applyBorder="1" applyAlignment="1" applyProtection="1">
      <alignment horizontal="right" vertical="top" wrapText="1"/>
    </xf>
    <xf numFmtId="0" fontId="31" fillId="0" borderId="68" xfId="0" applyFont="1" applyBorder="1" applyAlignment="1">
      <alignment horizontal="right" vertical="top" wrapText="1"/>
    </xf>
    <xf numFmtId="0" fontId="31" fillId="0" borderId="69" xfId="0" applyFont="1" applyBorder="1" applyAlignment="1">
      <alignment horizontal="right" vertical="top" wrapText="1"/>
    </xf>
    <xf numFmtId="0" fontId="31" fillId="0" borderId="60" xfId="0" applyFont="1" applyBorder="1" applyAlignment="1">
      <alignment horizontal="right" vertical="top" wrapText="1"/>
    </xf>
    <xf numFmtId="0" fontId="3" fillId="0" borderId="69" xfId="28" applyFont="1" applyBorder="1" applyAlignment="1" applyProtection="1">
      <alignment horizontal="right" vertical="top" wrapText="1"/>
    </xf>
    <xf numFmtId="0" fontId="1" fillId="0" borderId="69" xfId="0" applyFont="1" applyBorder="1" applyAlignment="1">
      <alignment horizontal="right"/>
    </xf>
    <xf numFmtId="0" fontId="31" fillId="0" borderId="0" xfId="37" applyFont="1" applyAlignment="1">
      <alignment horizontal="right" vertical="top" wrapText="1"/>
    </xf>
    <xf numFmtId="0" fontId="31" fillId="0" borderId="0" xfId="0" applyFont="1" applyAlignment="1">
      <alignment horizontal="right" vertical="top" wrapText="1"/>
    </xf>
    <xf numFmtId="0" fontId="1" fillId="0" borderId="0" xfId="0" applyFont="1" applyAlignment="1">
      <alignment horizontal="right"/>
    </xf>
    <xf numFmtId="49" fontId="32" fillId="0" borderId="70" xfId="37" applyNumberFormat="1" applyFont="1" applyBorder="1" applyAlignment="1">
      <alignment horizontal="center" vertical="top" wrapText="1"/>
    </xf>
    <xf numFmtId="49" fontId="32" fillId="0" borderId="50" xfId="37" applyNumberFormat="1" applyFont="1" applyBorder="1" applyAlignment="1">
      <alignment horizontal="center" vertical="top" wrapText="1"/>
    </xf>
    <xf numFmtId="49" fontId="32" fillId="0" borderId="35" xfId="37" applyNumberFormat="1" applyFont="1" applyBorder="1" applyAlignment="1">
      <alignment horizontal="center" vertical="top" wrapText="1"/>
    </xf>
    <xf numFmtId="49" fontId="31" fillId="0" borderId="21" xfId="37" applyNumberFormat="1" applyFont="1" applyBorder="1" applyAlignment="1">
      <alignment horizontal="center" vertical="top" wrapText="1"/>
    </xf>
    <xf numFmtId="49" fontId="31" fillId="0" borderId="22" xfId="37" applyNumberFormat="1" applyFont="1" applyBorder="1" applyAlignment="1">
      <alignment horizontal="center" vertical="top" wrapText="1"/>
    </xf>
    <xf numFmtId="49" fontId="31" fillId="0" borderId="30" xfId="37" applyNumberFormat="1" applyFont="1" applyBorder="1" applyAlignment="1">
      <alignment horizontal="center" vertical="top" wrapText="1"/>
    </xf>
    <xf numFmtId="49" fontId="32" fillId="0" borderId="20" xfId="37" applyNumberFormat="1" applyFont="1" applyBorder="1" applyAlignment="1">
      <alignment horizontal="center" vertical="top" wrapText="1"/>
    </xf>
    <xf numFmtId="49" fontId="32" fillId="0" borderId="10" xfId="37" applyNumberFormat="1" applyFont="1" applyBorder="1" applyAlignment="1">
      <alignment horizontal="center" vertical="top" wrapText="1"/>
    </xf>
    <xf numFmtId="49" fontId="32" fillId="0" borderId="29" xfId="37" applyNumberFormat="1" applyFont="1" applyBorder="1" applyAlignment="1">
      <alignment horizontal="center" vertical="top" wrapText="1"/>
    </xf>
    <xf numFmtId="49" fontId="32" fillId="0" borderId="33" xfId="37" applyNumberFormat="1" applyFont="1" applyBorder="1" applyAlignment="1">
      <alignment horizontal="center" vertical="top" wrapText="1"/>
    </xf>
    <xf numFmtId="49" fontId="32" fillId="0" borderId="0" xfId="37" applyNumberFormat="1" applyFont="1" applyBorder="1" applyAlignment="1">
      <alignment horizontal="center" vertical="top" wrapText="1"/>
    </xf>
    <xf numFmtId="49" fontId="32" fillId="0" borderId="39" xfId="37" applyNumberFormat="1" applyFont="1" applyBorder="1" applyAlignment="1">
      <alignment horizontal="center" vertical="top" wrapText="1"/>
    </xf>
    <xf numFmtId="0" fontId="31" fillId="0" borderId="21" xfId="37" applyFont="1" applyBorder="1" applyAlignment="1">
      <alignment horizontal="center" vertical="top" wrapText="1"/>
    </xf>
    <xf numFmtId="0" fontId="31" fillId="0" borderId="22" xfId="37" applyFont="1" applyBorder="1" applyAlignment="1">
      <alignment horizontal="center" vertical="top" wrapText="1"/>
    </xf>
    <xf numFmtId="0" fontId="31" fillId="0" borderId="30" xfId="37" applyFont="1" applyBorder="1" applyAlignment="1">
      <alignment horizontal="center" vertical="top" wrapText="1"/>
    </xf>
    <xf numFmtId="0" fontId="30" fillId="0" borderId="71" xfId="37" applyFont="1" applyBorder="1" applyAlignment="1">
      <alignment horizontal="center" vertical="top"/>
    </xf>
    <xf numFmtId="0" fontId="1" fillId="0" borderId="72" xfId="37" applyFont="1" applyBorder="1" applyAlignment="1">
      <alignment vertical="top"/>
    </xf>
    <xf numFmtId="0" fontId="3" fillId="0" borderId="10" xfId="28" applyFont="1" applyBorder="1" applyAlignment="1" applyProtection="1">
      <alignment horizontal="left" vertical="top" wrapText="1"/>
    </xf>
    <xf numFmtId="0" fontId="32" fillId="0" borderId="10" xfId="37" applyFont="1" applyBorder="1" applyAlignment="1">
      <alignment horizontal="left" vertical="top" wrapText="1"/>
    </xf>
    <xf numFmtId="0" fontId="30" fillId="0" borderId="10" xfId="37" applyFont="1" applyBorder="1" applyAlignment="1">
      <alignment horizontal="left" vertical="top" wrapText="1"/>
    </xf>
    <xf numFmtId="0" fontId="2" fillId="0" borderId="0" xfId="0" applyFont="1"/>
    <xf numFmtId="0" fontId="32" fillId="0" borderId="10" xfId="37" applyFont="1" applyFill="1" applyBorder="1" applyAlignment="1">
      <alignment horizontal="left" vertical="top" wrapText="1"/>
    </xf>
    <xf numFmtId="49" fontId="1" fillId="0" borderId="10" xfId="0" applyNumberFormat="1" applyFont="1" applyBorder="1" applyAlignment="1">
      <alignment horizontal="center" vertical="top" wrapText="1"/>
    </xf>
    <xf numFmtId="49" fontId="1" fillId="0" borderId="10" xfId="0" applyNumberFormat="1" applyFont="1" applyFill="1" applyBorder="1" applyAlignment="1">
      <alignment horizontal="center" vertical="top" wrapText="1"/>
    </xf>
    <xf numFmtId="49" fontId="1" fillId="0" borderId="10" xfId="0" applyNumberFormat="1" applyFont="1" applyBorder="1" applyAlignment="1">
      <alignment horizontal="center" vertical="top"/>
    </xf>
    <xf numFmtId="0" fontId="32" fillId="0" borderId="10" xfId="37" applyFont="1" applyBorder="1" applyAlignment="1">
      <alignment horizontal="center" vertical="top" wrapText="1"/>
    </xf>
    <xf numFmtId="49" fontId="30" fillId="0" borderId="10" xfId="37"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50" xfId="0" applyNumberFormat="1" applyFont="1" applyFill="1" applyBorder="1" applyAlignment="1">
      <alignment horizontal="center" vertical="top" wrapText="1"/>
    </xf>
    <xf numFmtId="49" fontId="2" fillId="0" borderId="13" xfId="0" applyNumberFormat="1" applyFont="1" applyFill="1" applyBorder="1" applyAlignment="1">
      <alignment horizontal="center" vertical="top" wrapText="1"/>
    </xf>
    <xf numFmtId="49" fontId="2" fillId="0" borderId="10" xfId="0" applyNumberFormat="1" applyFont="1" applyFill="1" applyBorder="1" applyAlignment="1">
      <alignment horizontal="center" vertical="top" wrapText="1"/>
    </xf>
    <xf numFmtId="49" fontId="37" fillId="0" borderId="10" xfId="0" applyNumberFormat="1" applyFont="1" applyBorder="1" applyAlignment="1">
      <alignment horizontal="center" vertical="top" wrapText="1"/>
    </xf>
    <xf numFmtId="0" fontId="1" fillId="0" borderId="10" xfId="0" applyFont="1" applyBorder="1" applyAlignment="1">
      <alignment horizontal="center" vertical="top" wrapText="1"/>
    </xf>
    <xf numFmtId="0" fontId="1" fillId="0" borderId="32" xfId="0" applyFont="1" applyBorder="1" applyAlignment="1">
      <alignment horizontal="center" vertical="top" wrapText="1"/>
    </xf>
    <xf numFmtId="0" fontId="1" fillId="0" borderId="15" xfId="0" applyFont="1" applyBorder="1" applyAlignment="1">
      <alignment horizontal="center" vertical="top" wrapText="1"/>
    </xf>
    <xf numFmtId="0" fontId="1" fillId="0" borderId="73" xfId="0" applyFont="1" applyBorder="1" applyAlignment="1">
      <alignment horizontal="center" vertical="top" wrapText="1"/>
    </xf>
    <xf numFmtId="49" fontId="1" fillId="0" borderId="25" xfId="0" applyNumberFormat="1" applyFont="1" applyBorder="1" applyAlignment="1">
      <alignment horizontal="center" vertical="top" wrapText="1"/>
    </xf>
    <xf numFmtId="49" fontId="1" fillId="0" borderId="50" xfId="0" applyNumberFormat="1" applyFont="1" applyBorder="1" applyAlignment="1">
      <alignment horizontal="center" vertical="top" wrapText="1"/>
    </xf>
    <xf numFmtId="49" fontId="1" fillId="0" borderId="13" xfId="0" applyNumberFormat="1" applyFont="1" applyBorder="1" applyAlignment="1">
      <alignment horizontal="center" vertical="top" wrapText="1"/>
    </xf>
    <xf numFmtId="0" fontId="2" fillId="0" borderId="10" xfId="0"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50"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1" fillId="0" borderId="10" xfId="0" applyFont="1" applyBorder="1" applyAlignment="1">
      <alignment horizontal="center" vertical="top"/>
    </xf>
    <xf numFmtId="49" fontId="1" fillId="0" borderId="10" xfId="0" applyNumberFormat="1" applyFont="1" applyBorder="1" applyAlignment="1">
      <alignment horizontal="right" vertical="top" wrapText="1"/>
    </xf>
    <xf numFmtId="0" fontId="1" fillId="0" borderId="57" xfId="0" applyFont="1" applyBorder="1" applyAlignment="1">
      <alignment horizontal="left" vertical="top" wrapText="1"/>
    </xf>
    <xf numFmtId="0" fontId="1" fillId="0" borderId="0" xfId="0" applyFont="1" applyBorder="1" applyAlignment="1">
      <alignment horizontal="left" vertical="top" wrapText="1"/>
    </xf>
    <xf numFmtId="49" fontId="1" fillId="0" borderId="25" xfId="0" applyNumberFormat="1" applyFont="1" applyFill="1" applyBorder="1" applyAlignment="1">
      <alignment horizontal="center" vertical="top" wrapText="1"/>
    </xf>
    <xf numFmtId="49" fontId="1" fillId="0" borderId="50" xfId="0" applyNumberFormat="1" applyFont="1" applyFill="1" applyBorder="1" applyAlignment="1">
      <alignment horizontal="center" vertical="top" wrapText="1"/>
    </xf>
    <xf numFmtId="0" fontId="1" fillId="0" borderId="15" xfId="0" applyFont="1" applyBorder="1" applyAlignment="1">
      <alignment horizontal="left" vertical="top" wrapTex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28" builtinId="8"/>
    <cellStyle name="Заголовок 1" xfId="29" builtinId="16" customBuiltin="1"/>
    <cellStyle name="Заголовок 2" xfId="30" builtinId="17" customBuiltin="1"/>
    <cellStyle name="Заголовок 3" xfId="31" builtinId="18" customBuiltin="1"/>
    <cellStyle name="Заголовок 4" xfId="32" builtinId="19" customBuiltin="1"/>
    <cellStyle name="Итог" xfId="33" builtinId="25" customBuiltin="1"/>
    <cellStyle name="Контрольная ячейка" xfId="34" builtinId="23" customBuiltin="1"/>
    <cellStyle name="Название" xfId="35" builtinId="15" customBuiltin="1"/>
    <cellStyle name="Нейтральный" xfId="36" builtinId="28" customBuiltin="1"/>
    <cellStyle name="Обычный" xfId="0" builtinId="0"/>
    <cellStyle name="Обычный_Анкета пациента"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6147"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40386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8196"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46482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5124" name="Picture 1"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426720" cy="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pic>
      <xdr:nvPicPr>
        <xdr:cNvPr id="1031" name="Picture 3" descr="emails"/>
        <xdr:cNvPicPr>
          <a:picLocks noChangeAspect="1" noChangeArrowheads="1"/>
        </xdr:cNvPicPr>
      </xdr:nvPicPr>
      <xdr:blipFill>
        <a:blip xmlns:r="http://schemas.openxmlformats.org/officeDocument/2006/relationships" r:embed="rId1"/>
        <a:srcRect/>
        <a:stretch>
          <a:fillRect/>
        </a:stretch>
      </xdr:blipFill>
      <xdr:spPr bwMode="auto">
        <a:xfrm>
          <a:off x="0" y="0"/>
          <a:ext cx="53340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80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5281/zenodo.4310085" TargetMode="External"/><Relationship Id="rId3" Type="http://schemas.openxmlformats.org/officeDocument/2006/relationships/hyperlink" Target="http://en.wikipedia.org/wiki/Peptidoglycan" TargetMode="External"/><Relationship Id="rId7" Type="http://schemas.openxmlformats.org/officeDocument/2006/relationships/hyperlink" Target="http://en.wikipedia.org/wiki/Peptidoglycan" TargetMode="External"/><Relationship Id="rId12" Type="http://schemas.openxmlformats.org/officeDocument/2006/relationships/printerSettings" Target="../printerSettings/printerSettings1.bin"/><Relationship Id="rId2" Type="http://schemas.openxmlformats.org/officeDocument/2006/relationships/hyperlink" Target="https://en.wikipedia.org/wiki/Pathogen-associated_molecular_pattern" TargetMode="External"/><Relationship Id="rId1" Type="http://schemas.openxmlformats.org/officeDocument/2006/relationships/hyperlink" Target="http://en.wikipedia.org/wiki/Lipopolysaccharide" TargetMode="External"/><Relationship Id="rId6" Type="http://schemas.openxmlformats.org/officeDocument/2006/relationships/hyperlink" Target="http://en.wikipedia.org/wiki/Lipopolysaccharide" TargetMode="External"/><Relationship Id="rId11" Type="http://schemas.openxmlformats.org/officeDocument/2006/relationships/hyperlink" Target="https://www.mypsoriasisteam.com/" TargetMode="External"/><Relationship Id="rId5" Type="http://schemas.openxmlformats.org/officeDocument/2006/relationships/hyperlink" Target="https://en.wikipedia.org/wiki/Pathogen-associated_molecular_pattern" TargetMode="External"/><Relationship Id="rId10" Type="http://schemas.openxmlformats.org/officeDocument/2006/relationships/hyperlink" Target="https://psorias.info/tr/intestine_lavage-e.html" TargetMode="External"/><Relationship Id="rId4" Type="http://schemas.openxmlformats.org/officeDocument/2006/relationships/hyperlink" Target="http://en.wikipedia.org/wiki/Small_bowel_bacterial_overgrowth_syndrome" TargetMode="External"/><Relationship Id="rId9" Type="http://schemas.openxmlformats.org/officeDocument/2006/relationships/hyperlink" Target="https://www.psoriasis.org/understanding-psoriatic-diseas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aapc.com/codes/cpt-codes/76705" TargetMode="External"/><Relationship Id="rId13" Type="http://schemas.openxmlformats.org/officeDocument/2006/relationships/hyperlink" Target="https://browser.ihtsdotools.org/?perspective=full&amp;conceptId1=252243002&amp;edition=MAIN/2025-06-01&amp;release=&amp;languages=en" TargetMode="External"/><Relationship Id="rId18" Type="http://schemas.openxmlformats.org/officeDocument/2006/relationships/hyperlink" Target="https://browser.ihtsdotools.org/?perspective=full&amp;conceptId1=440066008&amp;edition=MAIN/2025-06-01&amp;release=&amp;languages=en" TargetMode="External"/><Relationship Id="rId26" Type="http://schemas.openxmlformats.org/officeDocument/2006/relationships/comments" Target="../comments3.xml"/><Relationship Id="rId3" Type="http://schemas.openxmlformats.org/officeDocument/2006/relationships/hyperlink" Target="https://testdirectory.questdiagnostics.com/test/test-detail/4668/bile-acids-fractionated-and-total?p=r&amp;q=Bile%20Acids,%20Fractionated%20and%20Total&amp;cc=MASTER" TargetMode="External"/><Relationship Id="rId21" Type="http://schemas.openxmlformats.org/officeDocument/2006/relationships/hyperlink" Target="https://browser.ihtsdotools.org/?perspective=full&amp;conceptId1=3855007&amp;edition=MAIN/2025-06-01&amp;release=&amp;languages=en" TargetMode="External"/><Relationship Id="rId7" Type="http://schemas.openxmlformats.org/officeDocument/2006/relationships/hyperlink" Target="https://www.aapc.com/codes/cpt-codes/76700" TargetMode="External"/><Relationship Id="rId12" Type="http://schemas.openxmlformats.org/officeDocument/2006/relationships/hyperlink" Target="https://loinc.org/24859-1/" TargetMode="External"/><Relationship Id="rId17" Type="http://schemas.openxmlformats.org/officeDocument/2006/relationships/hyperlink" Target="https://browser.ihtsdotools.org/?perspective=full&amp;conceptId1=76009000&amp;edition=MAIN/2025-06-01&amp;release=&amp;languages=en" TargetMode="External"/><Relationship Id="rId25" Type="http://schemas.openxmlformats.org/officeDocument/2006/relationships/vmlDrawing" Target="../drawings/vmlDrawing3.vml"/><Relationship Id="rId2" Type="http://schemas.openxmlformats.org/officeDocument/2006/relationships/hyperlink" Target="https://testdirectory.questdiagnostics.com/test/results" TargetMode="External"/><Relationship Id="rId16" Type="http://schemas.openxmlformats.org/officeDocument/2006/relationships/hyperlink" Target="https://loinc.org/28014-9/" TargetMode="External"/><Relationship Id="rId20" Type="http://schemas.openxmlformats.org/officeDocument/2006/relationships/hyperlink" Target="https://browser.ihtsdotools.org/?perspective=full&amp;conceptId1=5264008&amp;edition=MAIN/2025-06-01&amp;release=&amp;languages=en" TargetMode="External"/><Relationship Id="rId1" Type="http://schemas.openxmlformats.org/officeDocument/2006/relationships/hyperlink" Target="https://www.aapc.com/codes/code-search/" TargetMode="External"/><Relationship Id="rId6" Type="http://schemas.openxmlformats.org/officeDocument/2006/relationships/hyperlink" Target="https://www.aapc.com/codes/cpt-codes/43757" TargetMode="External"/><Relationship Id="rId11" Type="http://schemas.openxmlformats.org/officeDocument/2006/relationships/hyperlink" Target="https://browser.ihtsdotools.org/?perspective=full&amp;conceptId1=418394000&amp;edition=MAIN/2025-06-01&amp;release=&amp;languages=en" TargetMode="External"/><Relationship Id="rId24" Type="http://schemas.openxmlformats.org/officeDocument/2006/relationships/hyperlink" Target="https://browser.ihtsdotools.org/?perspective=full&amp;conceptId1=401325009&amp;edition=MAIN&amp;release=&amp;languages=en" TargetMode="External"/><Relationship Id="rId5" Type="http://schemas.openxmlformats.org/officeDocument/2006/relationships/hyperlink" Target="https://www.aapc.com/codes/cpt-codes/44360" TargetMode="External"/><Relationship Id="rId15" Type="http://schemas.openxmlformats.org/officeDocument/2006/relationships/hyperlink" Target="https://browser.ihtsdotools.org/?perspective=full&amp;conceptId1=169250003&amp;edition=MAIN/2025-06-01&amp;release=&amp;languages=en" TargetMode="External"/><Relationship Id="rId23" Type="http://schemas.openxmlformats.org/officeDocument/2006/relationships/hyperlink" Target="https://browser.ihtsdotools.org/?perspective=full&amp;conceptId1=119341000&amp;edition=MAIN&amp;release=&amp;languages=en" TargetMode="External"/><Relationship Id="rId10" Type="http://schemas.openxmlformats.org/officeDocument/2006/relationships/hyperlink" Target="https://loinc.org/38047-7/" TargetMode="External"/><Relationship Id="rId19" Type="http://schemas.openxmlformats.org/officeDocument/2006/relationships/hyperlink" Target="https://browser.ihtsdotools.org/?" TargetMode="External"/><Relationship Id="rId4" Type="http://schemas.openxmlformats.org/officeDocument/2006/relationships/hyperlink" Target="https://www.aapc.com/codes/cpt-codes/82542" TargetMode="External"/><Relationship Id="rId9" Type="http://schemas.openxmlformats.org/officeDocument/2006/relationships/hyperlink" Target="https://www.aapc.com/codes/cpt-codes/76705" TargetMode="External"/><Relationship Id="rId14" Type="http://schemas.openxmlformats.org/officeDocument/2006/relationships/hyperlink" Target="https://loinc.org/24711-4/" TargetMode="External"/><Relationship Id="rId22" Type="http://schemas.openxmlformats.org/officeDocument/2006/relationships/hyperlink" Target="https://browser.ihtsdotools.org/?perspective=full&amp;conceptId1=1290917001&amp;edition=MAIN/2025-06-01&amp;release=&amp;languages=e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aapc.com/codes/cpt-codes/83986" TargetMode="External"/><Relationship Id="rId13" Type="http://schemas.openxmlformats.org/officeDocument/2006/relationships/hyperlink" Target="https://browser.ihtsdotools.org/?perspective=full&amp;conceptId1=8478005&amp;edition=MAIN/2025-06-01&amp;release=&amp;languages=en" TargetMode="External"/><Relationship Id="rId18" Type="http://schemas.openxmlformats.org/officeDocument/2006/relationships/hyperlink" Target="https://loinc.org/33643-8/" TargetMode="External"/><Relationship Id="rId26" Type="http://schemas.openxmlformats.org/officeDocument/2006/relationships/hyperlink" Target="https://loinc.org/13320-7/" TargetMode="External"/><Relationship Id="rId3" Type="http://schemas.openxmlformats.org/officeDocument/2006/relationships/hyperlink" Target="https://www.aapc.com/codes/cpt-codes/82930" TargetMode="External"/><Relationship Id="rId21" Type="http://schemas.openxmlformats.org/officeDocument/2006/relationships/hyperlink" Target="https://browser.ihtsdotools.org/?perspective=full&amp;conceptId1=252233000&amp;edition=MAIN/2025-06-01&amp;release=&amp;languages=en" TargetMode="External"/><Relationship Id="rId34" Type="http://schemas.openxmlformats.org/officeDocument/2006/relationships/hyperlink" Target="https://browser.ihtsdotools.org/?perspective=full&amp;conceptId1=708158009&amp;edition=MAIN&amp;release=&amp;languages=en" TargetMode="External"/><Relationship Id="rId7" Type="http://schemas.openxmlformats.org/officeDocument/2006/relationships/hyperlink" Target="https://testdirectory.questdiagnostics.com/test/test-detail/5367/ph-body-fluid?p=r&amp;q=gastric%20ph&amp;cc=MASTER" TargetMode="External"/><Relationship Id="rId12" Type="http://schemas.openxmlformats.org/officeDocument/2006/relationships/hyperlink" Target="https://browser.ihtsdotools.org/?" TargetMode="External"/><Relationship Id="rId17" Type="http://schemas.openxmlformats.org/officeDocument/2006/relationships/hyperlink" Target="https://browser.ihtsdotools.org/?perspective=full&amp;conceptId1=252673001&amp;edition=MAIN/2025-06-01&amp;release=&amp;languages=en" TargetMode="External"/><Relationship Id="rId25" Type="http://schemas.openxmlformats.org/officeDocument/2006/relationships/hyperlink" Target="https://loinc.org/10672-4/" TargetMode="External"/><Relationship Id="rId33" Type="http://schemas.openxmlformats.org/officeDocument/2006/relationships/hyperlink" Target="https://browser.ihtsdotools.org/?perspective=full&amp;conceptId1=1217117008&amp;edition=MAIN&amp;release=&amp;languages=en" TargetMode="External"/><Relationship Id="rId2" Type="http://schemas.openxmlformats.org/officeDocument/2006/relationships/hyperlink" Target="https://www.aapc.com/codes/cpt-codes/44360" TargetMode="External"/><Relationship Id="rId16" Type="http://schemas.openxmlformats.org/officeDocument/2006/relationships/hyperlink" Target="https://browser.ihtsdotools.org/?perspective=full&amp;conceptId1=252675008&amp;edition=MAIN/2025-06-01&amp;release=&amp;languages=en" TargetMode="External"/><Relationship Id="rId20" Type="http://schemas.openxmlformats.org/officeDocument/2006/relationships/hyperlink" Target="https://loinc.org/74788-1/" TargetMode="External"/><Relationship Id="rId29" Type="http://schemas.openxmlformats.org/officeDocument/2006/relationships/hyperlink" Target="https://browser.ihtsdotools.org/?perspective=full&amp;conceptId1=119292006&amp;edition=MAIN&amp;release=&amp;languages=en"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results" TargetMode="External"/><Relationship Id="rId11" Type="http://schemas.openxmlformats.org/officeDocument/2006/relationships/hyperlink" Target="https://en.wikipedia.org/wiki/Gastric_acid" TargetMode="External"/><Relationship Id="rId24" Type="http://schemas.openxmlformats.org/officeDocument/2006/relationships/hyperlink" Target="https://browser.ihtsdotools.org/?perspective=full&amp;conceptId1=171147008&amp;edition=MAIN/2025-06-01&amp;release=&amp;languages=en" TargetMode="External"/><Relationship Id="rId32" Type="http://schemas.openxmlformats.org/officeDocument/2006/relationships/hyperlink" Target="https://browser.ihtsdotools.org/?perspective=full&amp;conceptId1=121835003&amp;edition=MAIN&amp;release=&amp;languages=en" TargetMode="External"/><Relationship Id="rId5" Type="http://schemas.openxmlformats.org/officeDocument/2006/relationships/hyperlink" Target="https://testdirectory.questdiagnostics.com/test/test-detail/14453/limulus-amebocyte-lysate-endotoxin?p=r&amp;q=Limulus%20Amebocyte%20Lysate,%20Endotoxin&amp;cc=MASTER" TargetMode="External"/><Relationship Id="rId15" Type="http://schemas.openxmlformats.org/officeDocument/2006/relationships/hyperlink" Target="https://loinc.org/74899-6/" TargetMode="External"/><Relationship Id="rId23" Type="http://schemas.openxmlformats.org/officeDocument/2006/relationships/hyperlink" Target="https://browser.ihtsdotools.org/?perspective=full&amp;conceptId1=203731004&amp;edition=MAIN/2025-06-01&amp;release=&amp;languages=en" TargetMode="External"/><Relationship Id="rId28" Type="http://schemas.openxmlformats.org/officeDocument/2006/relationships/hyperlink" Target="https://loinc.org/70292-8/" TargetMode="External"/><Relationship Id="rId36" Type="http://schemas.openxmlformats.org/officeDocument/2006/relationships/comments" Target="../comments4.xml"/><Relationship Id="rId10" Type="http://schemas.openxmlformats.org/officeDocument/2006/relationships/hyperlink" Target="https://spectraldx.com/eaa-for-clinicans/" TargetMode="External"/><Relationship Id="rId19" Type="http://schemas.openxmlformats.org/officeDocument/2006/relationships/hyperlink" Target="https://loinc.org/28014-9/" TargetMode="External"/><Relationship Id="rId31" Type="http://schemas.openxmlformats.org/officeDocument/2006/relationships/hyperlink" Target="https://browser.ihtsdotools.org/?perspective=full&amp;conceptId1=178960009&amp;edition=MAIN&amp;release=&amp;languages=en" TargetMode="External"/><Relationship Id="rId4" Type="http://schemas.openxmlformats.org/officeDocument/2006/relationships/hyperlink" Target="https://www.aapc.com/codes/cpt-codes/91065" TargetMode="External"/><Relationship Id="rId9" Type="http://schemas.openxmlformats.org/officeDocument/2006/relationships/hyperlink" Target="https://testdirectory.questdiagnostics.com/test/test-detail/681/ova-and-parasites-concentrate-and-permanent-smear?p=r&amp;q=Stool%20Parasite&amp;cc=MASTER" TargetMode="External"/><Relationship Id="rId14" Type="http://schemas.openxmlformats.org/officeDocument/2006/relationships/hyperlink" Target="https://loinc.org/2748-2/" TargetMode="External"/><Relationship Id="rId22" Type="http://schemas.openxmlformats.org/officeDocument/2006/relationships/hyperlink" Target="https://browser.ihtsdotools.org/?perspective=full&amp;conceptId1=205408000&amp;edition=MAIN/2025-06-01&amp;release=&amp;languages=en" TargetMode="External"/><Relationship Id="rId27" Type="http://schemas.openxmlformats.org/officeDocument/2006/relationships/hyperlink" Target="https://browser.ihtsdotools.org/?perspective=full&amp;conceptId1=104221004&amp;edition=MAIN/2025-06-01&amp;release=&amp;languages=en" TargetMode="External"/><Relationship Id="rId30" Type="http://schemas.openxmlformats.org/officeDocument/2006/relationships/hyperlink" Target="14760008" TargetMode="External"/><Relationship Id="rId35"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8" Type="http://schemas.openxmlformats.org/officeDocument/2006/relationships/hyperlink" Target="https://my.clevelandclinic.org/health/diseases/cholangitis" TargetMode="External"/><Relationship Id="rId13" Type="http://schemas.openxmlformats.org/officeDocument/2006/relationships/hyperlink" Target="https://en.wikipedia.org/wiki/Coeliac_disease" TargetMode="External"/><Relationship Id="rId18" Type="http://schemas.openxmlformats.org/officeDocument/2006/relationships/hyperlink" Target="https://en.wikipedia.org/wiki/Diabetic_neuropathy" TargetMode="External"/><Relationship Id="rId26" Type="http://schemas.openxmlformats.org/officeDocument/2006/relationships/drawing" Target="../drawings/drawing1.xml"/><Relationship Id="rId3" Type="http://schemas.openxmlformats.org/officeDocument/2006/relationships/hyperlink" Target="https://www.sciencedirect.com/topics/medicine-and-dentistry/stricture" TargetMode="External"/><Relationship Id="rId21" Type="http://schemas.openxmlformats.org/officeDocument/2006/relationships/hyperlink" Target="https://en.wikipedia.org/wiki/Hypothyroidism" TargetMode="External"/><Relationship Id="rId7" Type="http://schemas.openxmlformats.org/officeDocument/2006/relationships/hyperlink" Target="https://www.carygastro.com/blog/what-are-the-symptoms-of-a-faulty-ileocecal-valve" TargetMode="External"/><Relationship Id="rId12" Type="http://schemas.openxmlformats.org/officeDocument/2006/relationships/hyperlink" Target="https://en.wikipedia.org/wiki/Chronic_pancreatitis" TargetMode="External"/><Relationship Id="rId17" Type="http://schemas.openxmlformats.org/officeDocument/2006/relationships/hyperlink" Target="https://en.wikipedia.org/wiki/Proton-pump_inhibitor" TargetMode="External"/><Relationship Id="rId25" Type="http://schemas.openxmlformats.org/officeDocument/2006/relationships/printerSettings" Target="../printerSettings/printerSettings8.bin"/><Relationship Id="rId2" Type="http://schemas.openxmlformats.org/officeDocument/2006/relationships/hyperlink" Target="https://en.wikipedia.org/wiki/Diverticular_disease" TargetMode="External"/><Relationship Id="rId16" Type="http://schemas.openxmlformats.org/officeDocument/2006/relationships/hyperlink" Target="https://en.wikipedia.org/wiki/Achlorhydria" TargetMode="External"/><Relationship Id="rId20" Type="http://schemas.openxmlformats.org/officeDocument/2006/relationships/hyperlink" Target="https://en.wikipedia.org/wiki/Systemic_scleroderma" TargetMode="External"/><Relationship Id="rId1" Type="http://schemas.openxmlformats.org/officeDocument/2006/relationships/hyperlink" Target="https://en.wikipedia.org/wiki/Crohn%27s_disease" TargetMode="External"/><Relationship Id="rId6" Type="http://schemas.openxmlformats.org/officeDocument/2006/relationships/hyperlink" Target="https://en.wikipedia.org/wiki/Gastroenterostomy" TargetMode="External"/><Relationship Id="rId11" Type="http://schemas.openxmlformats.org/officeDocument/2006/relationships/hyperlink" Target="https://en.wikipedia.org/wiki/Bile_acid" TargetMode="External"/><Relationship Id="rId24" Type="http://schemas.openxmlformats.org/officeDocument/2006/relationships/hyperlink" Target="https://en.wikipedia.org/wiki/Hypogammaglobulinemia" TargetMode="External"/><Relationship Id="rId5" Type="http://schemas.openxmlformats.org/officeDocument/2006/relationships/hyperlink" Target="https://en.wikipedia.org/wiki/Short_bowel_syndrome" TargetMode="External"/><Relationship Id="rId15" Type="http://schemas.openxmlformats.org/officeDocument/2006/relationships/hyperlink" Target="https://psorias.info/tr/Low_microbial_diet_eng.pdf" TargetMode="External"/><Relationship Id="rId23" Type="http://schemas.openxmlformats.org/officeDocument/2006/relationships/hyperlink" Target="https://en.wikipedia.org/wiki/Selective_immunoglobulin_A_deficiency" TargetMode="External"/><Relationship Id="rId28" Type="http://schemas.openxmlformats.org/officeDocument/2006/relationships/oleObject" Target="../embeddings/oleObject1.bin"/><Relationship Id="rId10" Type="http://schemas.openxmlformats.org/officeDocument/2006/relationships/hyperlink" Target="https://en.wikipedia.org/wiki/Peristalsis" TargetMode="External"/><Relationship Id="rId19" Type="http://schemas.openxmlformats.org/officeDocument/2006/relationships/hyperlink" Target="https://en.wikipedia.org/wiki/Amyloidosis" TargetMode="External"/><Relationship Id="rId4" Type="http://schemas.openxmlformats.org/officeDocument/2006/relationships/hyperlink" Target="https://www.healthline.com/health/lymphoma/intestinal-lymphoma" TargetMode="External"/><Relationship Id="rId9" Type="http://schemas.openxmlformats.org/officeDocument/2006/relationships/hyperlink" Target="https://my.clevelandclinic.org/health/diseases/15265-gallbladder-swelling--inflammation-cholecystitis" TargetMode="External"/><Relationship Id="rId14" Type="http://schemas.openxmlformats.org/officeDocument/2006/relationships/hyperlink" Target="https://en.wikipedia.org/wiki/Parasitic_disease" TargetMode="External"/><Relationship Id="rId22" Type="http://schemas.openxmlformats.org/officeDocument/2006/relationships/hyperlink" Target="https://en.wikipedia.org/wiki/Immunosuppressive_drug" TargetMode="External"/><Relationship Id="rId27"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9.bin"/><Relationship Id="rId1" Type="http://schemas.openxmlformats.org/officeDocument/2006/relationships/hyperlink" Target="https://yogainternational.com/article/view/uddiyana-bandha-step-by-step/" TargetMode="External"/><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8" Type="http://schemas.openxmlformats.org/officeDocument/2006/relationships/hyperlink" Target="https://en.wikipedia.org/wiki/Type_1_diabetes" TargetMode="External"/><Relationship Id="rId13" Type="http://schemas.openxmlformats.org/officeDocument/2006/relationships/vmlDrawing" Target="../drawings/vmlDrawing7.vml"/><Relationship Id="rId3" Type="http://schemas.openxmlformats.org/officeDocument/2006/relationships/hyperlink" Target="yhttps://en.wikipedia.org/wiki/Gastrointestinal_perforation" TargetMode="External"/><Relationship Id="rId7" Type="http://schemas.openxmlformats.org/officeDocument/2006/relationships/hyperlink" Target="https://en.wikipedia.org/wiki/Kidney_stone_disease" TargetMode="External"/><Relationship Id="rId12" Type="http://schemas.openxmlformats.org/officeDocument/2006/relationships/drawing" Target="../drawings/drawing3.xml"/><Relationship Id="rId2" Type="http://schemas.openxmlformats.org/officeDocument/2006/relationships/hyperlink" Target="https://en.wikipedia.org/wiki/Gastrointestinal_bleeding" TargetMode="External"/><Relationship Id="rId1" Type="http://schemas.openxmlformats.org/officeDocument/2006/relationships/hyperlink" Target="https://en.wikipedia.org/wiki/Bowel_obstruction" TargetMode="External"/><Relationship Id="rId6" Type="http://schemas.openxmlformats.org/officeDocument/2006/relationships/hyperlink" Target="https://en.wikipedia.org/wiki/Gallstone" TargetMode="External"/><Relationship Id="rId11" Type="http://schemas.openxmlformats.org/officeDocument/2006/relationships/printerSettings" Target="../printerSettings/printerSettings10.bin"/><Relationship Id="rId5" Type="http://schemas.openxmlformats.org/officeDocument/2006/relationships/hyperlink" Target="https://en.wikipedia.org/wiki/Gastritis" TargetMode="External"/><Relationship Id="rId15" Type="http://schemas.openxmlformats.org/officeDocument/2006/relationships/oleObject" Target="../embeddings/oleObject5.bin"/><Relationship Id="rId10" Type="http://schemas.openxmlformats.org/officeDocument/2006/relationships/hyperlink" Target="https://en.wikipedia.org/wiki/Hemorrhoid" TargetMode="External"/><Relationship Id="rId4" Type="http://schemas.openxmlformats.org/officeDocument/2006/relationships/hyperlink" Target="https://www.msdmanuals.com/professional/cardiovascular-disorders/coronary-artery-disease/overview-of-acute-coronary-syndromes-acs" TargetMode="External"/><Relationship Id="rId9" Type="http://schemas.openxmlformats.org/officeDocument/2006/relationships/hyperlink" Target="https://en.wikipedia.org/wiki/Hypertensive_crisis" TargetMode="External"/><Relationship Id="rId14" Type="http://schemas.openxmlformats.org/officeDocument/2006/relationships/oleObject" Target="../embeddings/oleObject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oleObject" Target="../embeddings/oleObject7.bin"/><Relationship Id="rId4" Type="http://schemas.openxmlformats.org/officeDocument/2006/relationships/oleObject" Target="../embeddings/oleObject6.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mdsave.com/procedures/upper-endoscopy-egd/d782ffc5" TargetMode="External"/><Relationship Id="rId13" Type="http://schemas.openxmlformats.org/officeDocument/2006/relationships/hyperlink" Target="https://www.healthcarebluebook.com/ui/proceduredetails/825?dir" TargetMode="External"/><Relationship Id="rId18" Type="http://schemas.openxmlformats.org/officeDocument/2006/relationships/hyperlink" Target="https://www.aapc.com/codes/cpt-codes/76700" TargetMode="External"/><Relationship Id="rId26" Type="http://schemas.openxmlformats.org/officeDocument/2006/relationships/hyperlink" Target="https://www.aapc.com/codes/cpt-codes/43757" TargetMode="External"/><Relationship Id="rId3" Type="http://schemas.openxmlformats.org/officeDocument/2006/relationships/hyperlink" Target="https://www.aapc.com/codes/cpt-codes/95044" TargetMode="External"/><Relationship Id="rId21" Type="http://schemas.openxmlformats.org/officeDocument/2006/relationships/hyperlink" Target="https://www.healthcarebluebook.com/ui/proceduredetails/162" TargetMode="External"/><Relationship Id="rId34" Type="http://schemas.openxmlformats.org/officeDocument/2006/relationships/hyperlink" Target="https://www.healthcarebluebook.com/ui/proceduredetails/839" TargetMode="External"/><Relationship Id="rId7" Type="http://schemas.openxmlformats.org/officeDocument/2006/relationships/hyperlink" Target="https://www.aapc.com/codes/cpt-codes/43239" TargetMode="External"/><Relationship Id="rId12" Type="http://schemas.openxmlformats.org/officeDocument/2006/relationships/hyperlink" Target="https://www.healthcarebluebook.com/ui/proceduredetails/385" TargetMode="External"/><Relationship Id="rId17" Type="http://schemas.openxmlformats.org/officeDocument/2006/relationships/hyperlink" Target="https://www.aapc.com/codes/cpt-codes/83009" TargetMode="External"/><Relationship Id="rId25" Type="http://schemas.openxmlformats.org/officeDocument/2006/relationships/hyperlink" Target="https://www.healthcarebluebook.com/ui/proceduredetails/162" TargetMode="External"/><Relationship Id="rId33" Type="http://schemas.openxmlformats.org/officeDocument/2006/relationships/hyperlink" Target="https://www.aapc.com/codes/cpt-codes/91065" TargetMode="External"/><Relationship Id="rId38" Type="http://schemas.openxmlformats.org/officeDocument/2006/relationships/printerSettings" Target="../printerSettings/printerSettings12.bin"/><Relationship Id="rId2" Type="http://schemas.openxmlformats.org/officeDocument/2006/relationships/hyperlink" Target="https://www.aapc.com/codes/cpt-codes/95004" TargetMode="External"/><Relationship Id="rId16" Type="http://schemas.openxmlformats.org/officeDocument/2006/relationships/hyperlink" Target="https://www.healthcarebluebook.com/ui/proceduredetails/L1507" TargetMode="External"/><Relationship Id="rId20" Type="http://schemas.openxmlformats.org/officeDocument/2006/relationships/hyperlink" Target="https://www.aapc.com/codes/cpt-codes/76700" TargetMode="External"/><Relationship Id="rId29" Type="http://schemas.openxmlformats.org/officeDocument/2006/relationships/hyperlink" Target="https://www.aapc.com/codes/cpt-codes/82930" TargetMode="External"/><Relationship Id="rId1" Type="http://schemas.openxmlformats.org/officeDocument/2006/relationships/hyperlink" Target="https://www.mdsave.com/" TargetMode="External"/><Relationship Id="rId6" Type="http://schemas.openxmlformats.org/officeDocument/2006/relationships/hyperlink" Target="https://www.aapc.com/codes/cpt-codes/43239" TargetMode="External"/><Relationship Id="rId11" Type="http://schemas.openxmlformats.org/officeDocument/2006/relationships/hyperlink" Target="https://www.aapc.com/codes/cpt-codes/44360" TargetMode="External"/><Relationship Id="rId24" Type="http://schemas.openxmlformats.org/officeDocument/2006/relationships/hyperlink" Target="https://www.mdsave.com/procedures/ultrasound/d781f5ca" TargetMode="External"/><Relationship Id="rId32" Type="http://schemas.openxmlformats.org/officeDocument/2006/relationships/hyperlink" Target="https://www.aapc.com/codes/cpt-codes/91065" TargetMode="External"/><Relationship Id="rId37" Type="http://schemas.openxmlformats.org/officeDocument/2006/relationships/hyperlink" Target="https://labs.rupahealth.com/discover-labs/search?action=CATALOG" TargetMode="External"/><Relationship Id="rId5" Type="http://schemas.openxmlformats.org/officeDocument/2006/relationships/hyperlink" Target="https://www.aapc.com/codes/cpt-codes/44360" TargetMode="External"/><Relationship Id="rId15" Type="http://schemas.openxmlformats.org/officeDocument/2006/relationships/hyperlink" Target="https://www.mdsave.com/procedures/h-pylori-c-13/d583fec5" TargetMode="External"/><Relationship Id="rId23" Type="http://schemas.openxmlformats.org/officeDocument/2006/relationships/hyperlink" Target="https://www.aapc.com/codes/cpt-codes/76705" TargetMode="External"/><Relationship Id="rId28" Type="http://schemas.openxmlformats.org/officeDocument/2006/relationships/hyperlink" Target="https://clearhealthcosts.com/" TargetMode="External"/><Relationship Id="rId36" Type="http://schemas.openxmlformats.org/officeDocument/2006/relationships/hyperlink" Target="https://www.healthcarebluebook.com/ui/home" TargetMode="External"/><Relationship Id="rId10" Type="http://schemas.openxmlformats.org/officeDocument/2006/relationships/hyperlink" Target="https://www.mdsave.com/procedures/small-bowel-endoscopy/d586f8ce" TargetMode="External"/><Relationship Id="rId19" Type="http://schemas.openxmlformats.org/officeDocument/2006/relationships/hyperlink" Target="https://www.mdsave.com/procedures/ultrasound/d781f5ca" TargetMode="External"/><Relationship Id="rId31" Type="http://schemas.openxmlformats.org/officeDocument/2006/relationships/hyperlink" Target="https://www.aapc.com/codes/cpt-codes/82930" TargetMode="External"/><Relationship Id="rId4" Type="http://schemas.openxmlformats.org/officeDocument/2006/relationships/hyperlink" Target="https://www.aapc.com/codes/cpt-codes/95052" TargetMode="External"/><Relationship Id="rId9" Type="http://schemas.openxmlformats.org/officeDocument/2006/relationships/hyperlink" Target="https://www.mdsave.com/procedures/allergy-skin-prick-puncture-testing/de86f8" TargetMode="External"/><Relationship Id="rId14" Type="http://schemas.openxmlformats.org/officeDocument/2006/relationships/hyperlink" Target="https://www.aapc.com/codes/cpt-codes/83009" TargetMode="External"/><Relationship Id="rId22" Type="http://schemas.openxmlformats.org/officeDocument/2006/relationships/hyperlink" Target="https://www.aapc.com/codes/cpt-codes/76705" TargetMode="External"/><Relationship Id="rId27" Type="http://schemas.openxmlformats.org/officeDocument/2006/relationships/hyperlink" Target="https://www.aapc.com/codes/cpt-codes/43757" TargetMode="External"/><Relationship Id="rId30" Type="http://schemas.openxmlformats.org/officeDocument/2006/relationships/hyperlink" Target="https://www.mdsave.com/procedures/chemistry-labs-level-1/d584fec4" TargetMode="External"/><Relationship Id="rId35" Type="http://schemas.openxmlformats.org/officeDocument/2006/relationships/hyperlink" Target="https://www.fairhealthconsumer.org/medica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webmd.com/digestive-disorders/upper-endoscopy" TargetMode="External"/><Relationship Id="rId18" Type="http://schemas.openxmlformats.org/officeDocument/2006/relationships/hyperlink" Target="https://pmc.ncbi.nlm.nih.gov/articles/PMC6913173/" TargetMode="External"/><Relationship Id="rId26" Type="http://schemas.openxmlformats.org/officeDocument/2006/relationships/hyperlink" Target="https://www.aapc.com/codes/icd-10-codes/K63.821" TargetMode="External"/><Relationship Id="rId39" Type="http://schemas.openxmlformats.org/officeDocument/2006/relationships/hyperlink" Target="https://medlineplus.gov/hpv.html" TargetMode="External"/><Relationship Id="rId21" Type="http://schemas.openxmlformats.org/officeDocument/2006/relationships/hyperlink" Target="https://radiopaedia.org/articles/pancreatic-ultrasound" TargetMode="External"/><Relationship Id="rId34" Type="http://schemas.openxmlformats.org/officeDocument/2006/relationships/hyperlink" Target="https://emedicine.medscape.com/article/999282-overview" TargetMode="External"/><Relationship Id="rId42" Type="http://schemas.openxmlformats.org/officeDocument/2006/relationships/hyperlink" Target="http://doi.org/10.5281/zenodo.4310106" TargetMode="External"/><Relationship Id="rId47" Type="http://schemas.openxmlformats.org/officeDocument/2006/relationships/hyperlink" Target="https://www.gdx.net/products/sibo" TargetMode="External"/><Relationship Id="rId50" Type="http://schemas.openxmlformats.org/officeDocument/2006/relationships/hyperlink" Target="https://labs.rupahealth.com/discover-labs/search?compared_test=labts_R8g16aQ&amp;compared_test=labts_vQrOonV&amp;compared_test=labts_m90PwD9&amp;compared_test=labts_Y9Zryb9&amp;compared_test=labts_ZVKxa68&amp;compared_test=labts_x86zX58&amp;compared_test=labts_e8o0lb9" TargetMode="External"/><Relationship Id="rId55" Type="http://schemas.openxmlformats.org/officeDocument/2006/relationships/printerSettings" Target="../printerSettings/printerSettings13.bin"/><Relationship Id="rId7" Type="http://schemas.openxmlformats.org/officeDocument/2006/relationships/hyperlink" Target="https://omedhealth.com/" TargetMode="External"/><Relationship Id="rId12" Type="http://schemas.openxmlformats.org/officeDocument/2006/relationships/hyperlink" Target="https://www.webmd.com/digestive-disorders/hydrogen-breath-test" TargetMode="External"/><Relationship Id="rId17" Type="http://schemas.openxmlformats.org/officeDocument/2006/relationships/hyperlink" Target="https://www.webmd.com/digestive-disorders/h-pylori-helicobacter-pylori" TargetMode="External"/><Relationship Id="rId25" Type="http://schemas.openxmlformats.org/officeDocument/2006/relationships/hyperlink" Target="https://www.healthcarebluebook.com/ui/proceduredetails/L1495?" TargetMode="External"/><Relationship Id="rId33" Type="http://schemas.openxmlformats.org/officeDocument/2006/relationships/hyperlink" Target="https://emedicine.medscape.com/article/2117799-overview" TargetMode="External"/><Relationship Id="rId38" Type="http://schemas.openxmlformats.org/officeDocument/2006/relationships/hyperlink" Target="https://www.webmd.com/digestive-disorders/what-is-stool-ova-parasite-test" TargetMode="External"/><Relationship Id="rId46" Type="http://schemas.openxmlformats.org/officeDocument/2006/relationships/hyperlink" Target="https://www.walkinlab.com/products/view/gdx-intestinal-permeability-urine-test-genova-kit" TargetMode="External"/><Relationship Id="rId2" Type="http://schemas.openxmlformats.org/officeDocument/2006/relationships/hyperlink" Target="https://pmc.ncbi.nlm.nih.gov/articles/PMC10132719/" TargetMode="External"/><Relationship Id="rId16" Type="http://schemas.openxmlformats.org/officeDocument/2006/relationships/hyperlink" Target="https://testdirectory.questdiagnostics.com/test/test-guides/CF_Hpylori/helicobacter-pylori-infection-laboratory-support-of-diagnosis-and-management?p=td" TargetMode="External"/><Relationship Id="rId20" Type="http://schemas.openxmlformats.org/officeDocument/2006/relationships/hyperlink" Target="https://radiopaedia.org/articles/gallbladder-ultrasound" TargetMode="External"/><Relationship Id="rId29" Type="http://schemas.openxmlformats.org/officeDocument/2006/relationships/hyperlink" Target="https://medlineplus.gov/lab-tests/ova-and-parasite-test/" TargetMode="External"/><Relationship Id="rId41" Type="http://schemas.openxmlformats.org/officeDocument/2006/relationships/hyperlink" Target="https://testdirectory.questdiagnostics.com/test/test-guides/CF_Hpylori/helicobacter-pylori-infection-laboratory-support-of-diagnosis-and-management?p=r" TargetMode="External"/><Relationship Id="rId54" Type="http://schemas.openxmlformats.org/officeDocument/2006/relationships/hyperlink" Target="https://www.mayoclinic.org/diseases-conditions/lactose-intolerance/diagnosis-treatment/drc-20374238" TargetMode="External"/><Relationship Id="rId1" Type="http://schemas.openxmlformats.org/officeDocument/2006/relationships/hyperlink" Target="https://www.breathtests.com/" TargetMode="External"/><Relationship Id="rId6" Type="http://schemas.openxmlformats.org/officeDocument/2006/relationships/hyperlink" Target="https://www.healthlabtesting.com/" TargetMode="External"/><Relationship Id="rId11" Type="http://schemas.openxmlformats.org/officeDocument/2006/relationships/hyperlink" Target="https://www.webmd.com/digestive-disorders/hydrogen-breath-test" TargetMode="External"/><Relationship Id="rId24" Type="http://schemas.openxmlformats.org/officeDocument/2006/relationships/hyperlink" Target="https://www.rockylabs.com/lab-test/gastric-ph/" TargetMode="External"/><Relationship Id="rId32" Type="http://schemas.openxmlformats.org/officeDocument/2006/relationships/hyperlink" Target="https://www.mountsinai.org/health-library/tests/stool-ova-and-parasites-exam" TargetMode="External"/><Relationship Id="rId37" Type="http://schemas.openxmlformats.org/officeDocument/2006/relationships/hyperlink" Target="https://en.wikipedia.org/wiki/Human_papillomavirus_infection" TargetMode="External"/><Relationship Id="rId40" Type="http://schemas.openxmlformats.org/officeDocument/2006/relationships/hyperlink" Target="https://en.wikipedia.org/wiki/Psoriasis_Area_and_Severity_Index" TargetMode="External"/><Relationship Id="rId45" Type="http://schemas.openxmlformats.org/officeDocument/2006/relationships/hyperlink" Target="https://www.dhalab.com/shop/intestinal-permeability-assessment/" TargetMode="External"/><Relationship Id="rId53" Type="http://schemas.openxmlformats.org/officeDocument/2006/relationships/hyperlink" Target="https://medlineplus.gov/genetics/condition/lactose-intolerance/" TargetMode="External"/><Relationship Id="rId5" Type="http://schemas.openxmlformats.org/officeDocument/2006/relationships/hyperlink" Target="https://www.healthlabtesting.com/Test%20Directory/Test%20Directory%20Item.aspx?itemGuid=40dfcfae-5801-4f7b-94ee-a51bc6a8dc63" TargetMode="External"/><Relationship Id="rId15" Type="http://schemas.openxmlformats.org/officeDocument/2006/relationships/hyperlink" Target="https://www.webmd.com/digestive-disorders/urea-breath-test" TargetMode="External"/><Relationship Id="rId23" Type="http://schemas.openxmlformats.org/officeDocument/2006/relationships/hyperlink" Target="https://www.asge.org/list-pages/patient-informations/understanding-upper-endoscopy" TargetMode="External"/><Relationship Id="rId28" Type="http://schemas.openxmlformats.org/officeDocument/2006/relationships/hyperlink" Target="https://en.wikipedia.org/wiki/Helminthiasis" TargetMode="External"/><Relationship Id="rId36" Type="http://schemas.openxmlformats.org/officeDocument/2006/relationships/hyperlink" Target="https://emedicine.medscape.com/article/219110-overview" TargetMode="External"/><Relationship Id="rId49" Type="http://schemas.openxmlformats.org/officeDocument/2006/relationships/hyperlink" Target="https://truehealthlabs.com/product/leaky-gut-test-lactulose-mannitol/" TargetMode="External"/><Relationship Id="rId10" Type="http://schemas.openxmlformats.org/officeDocument/2006/relationships/hyperlink" Target="https://www.webmd.com/digestive-disorders/digestive-diseases-lactose-intolerance" TargetMode="External"/><Relationship Id="rId19" Type="http://schemas.openxmlformats.org/officeDocument/2006/relationships/hyperlink" Target="https://www.healthline.com/health/gallbladder-ultrasound" TargetMode="External"/><Relationship Id="rId31" Type="http://schemas.openxmlformats.org/officeDocument/2006/relationships/hyperlink" Target="https://seattlechildrenslab.testcatalog.org/show/LAB2582-1" TargetMode="External"/><Relationship Id="rId44" Type="http://schemas.openxmlformats.org/officeDocument/2006/relationships/hyperlink" Target="https://www.msdmanuals.com/professional/dermatologic-disorders/viral-skin-diseases/warts" TargetMode="External"/><Relationship Id="rId52" Type="http://schemas.openxmlformats.org/officeDocument/2006/relationships/hyperlink" Target="https://centerforsibotesting.com/about-hydrogen-and-methane-breath-testing/" TargetMode="External"/><Relationship Id="rId4" Type="http://schemas.openxmlformats.org/officeDocument/2006/relationships/hyperlink" Target="https://jdos.nicholsinstitute.com/dos/Chantilly/test/818838" TargetMode="External"/><Relationship Id="rId9" Type="http://schemas.openxmlformats.org/officeDocument/2006/relationships/hyperlink" Target="https://www.webmd.com/allergies/skin-test" TargetMode="External"/><Relationship Id="rId14" Type="http://schemas.openxmlformats.org/officeDocument/2006/relationships/hyperlink" Target="https://www.questdiagnostics.com/healthcare-professionals/clinical-education-center/faq/faq302" TargetMode="External"/><Relationship Id="rId22" Type="http://schemas.openxmlformats.org/officeDocument/2006/relationships/hyperlink" Target="https://en.wikipedia.org/wiki/Esophagogastroduodenoscopy" TargetMode="External"/><Relationship Id="rId27" Type="http://schemas.openxmlformats.org/officeDocument/2006/relationships/hyperlink" Target="https://www.mdsave.com/procedures/h-pylori-breath-test-collection/d586f9cc" TargetMode="External"/><Relationship Id="rId30" Type="http://schemas.openxmlformats.org/officeDocument/2006/relationships/hyperlink" Target="https://pmc.ncbi.nlm.nih.gov/articles/PMC8349539/" TargetMode="External"/><Relationship Id="rId35" Type="http://schemas.openxmlformats.org/officeDocument/2006/relationships/hyperlink" Target="https://www.webmd.com/sexual-conditions/hpv-genital-warts/hpv-virus-information-about-human-papillomavirus" TargetMode="External"/><Relationship Id="rId43" Type="http://schemas.openxmlformats.org/officeDocument/2006/relationships/hyperlink" Target="https://www.msdmanuals.com/professional" TargetMode="External"/><Relationship Id="rId48" Type="http://schemas.openxmlformats.org/officeDocument/2006/relationships/hyperlink" Target="https://my.clevelandclinic.org/health/diseases/22724-leaky-gut-syndrome" TargetMode="External"/><Relationship Id="rId8" Type="http://schemas.openxmlformats.org/officeDocument/2006/relationships/hyperlink" Target="https://www.mayoclinic.org/tests-procedures/allergy-tests/about/pac-20392895" TargetMode="External"/><Relationship Id="rId51" Type="http://schemas.openxmlformats.org/officeDocument/2006/relationships/hyperlink" Target="https://www.aapc.com/codes/cpt-codes/91065" TargetMode="External"/><Relationship Id="rId3" Type="http://schemas.openxmlformats.org/officeDocument/2006/relationships/hyperlink" Target="https://www.beaumontlaboratory.com/lab-test-directory/detail?URL=hydrogen-breath&amp;itemID=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loinc.org/98395-7/" TargetMode="External"/><Relationship Id="rId13" Type="http://schemas.openxmlformats.org/officeDocument/2006/relationships/hyperlink" Target="https://loinc.org/580-1" TargetMode="External"/><Relationship Id="rId3" Type="http://schemas.openxmlformats.org/officeDocument/2006/relationships/hyperlink" Target="https://loinc.org/50545-3" TargetMode="External"/><Relationship Id="rId7" Type="http://schemas.openxmlformats.org/officeDocument/2006/relationships/hyperlink" Target="https://loinc.org/49726-3" TargetMode="External"/><Relationship Id="rId12" Type="http://schemas.openxmlformats.org/officeDocument/2006/relationships/hyperlink" Target="https://loinc.org/634-6" TargetMode="External"/><Relationship Id="rId2" Type="http://schemas.openxmlformats.org/officeDocument/2006/relationships/hyperlink" Target="https://loinc.org/587-6" TargetMode="External"/><Relationship Id="rId1" Type="http://schemas.openxmlformats.org/officeDocument/2006/relationships/hyperlink" Target="https://loinc.org/" TargetMode="External"/><Relationship Id="rId6" Type="http://schemas.openxmlformats.org/officeDocument/2006/relationships/hyperlink" Target="https://loinc.org/45136-9" TargetMode="External"/><Relationship Id="rId11" Type="http://schemas.openxmlformats.org/officeDocument/2006/relationships/hyperlink" Target="https://loinc.org/635-3" TargetMode="External"/><Relationship Id="rId5" Type="http://schemas.openxmlformats.org/officeDocument/2006/relationships/hyperlink" Target="https://loinc.org/17524-0/" TargetMode="External"/><Relationship Id="rId15" Type="http://schemas.openxmlformats.org/officeDocument/2006/relationships/printerSettings" Target="../printerSettings/printerSettings14.bin"/><Relationship Id="rId10" Type="http://schemas.openxmlformats.org/officeDocument/2006/relationships/hyperlink" Target="https://loinc.org/18482-0" TargetMode="External"/><Relationship Id="rId4" Type="http://schemas.openxmlformats.org/officeDocument/2006/relationships/hyperlink" Target="https://loinc.org/17522-4/" TargetMode="External"/><Relationship Id="rId9" Type="http://schemas.openxmlformats.org/officeDocument/2006/relationships/hyperlink" Target="https://loinc.org/38376-0/" TargetMode="External"/><Relationship Id="rId14" Type="http://schemas.openxmlformats.org/officeDocument/2006/relationships/hyperlink" Target="https://loinc.org/21003-9"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n.wikipedia.org/wiki/Waist%E2%80%93hip_ratio" TargetMode="External"/><Relationship Id="rId1" Type="http://schemas.openxmlformats.org/officeDocument/2006/relationships/hyperlink" Target="https://en.wikipedia.org/wiki/Body_mass_inde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apc.com/codes/code-search/" TargetMode="External"/><Relationship Id="rId2" Type="http://schemas.openxmlformats.org/officeDocument/2006/relationships/hyperlink" Target="https://loinc.org/" TargetMode="External"/><Relationship Id="rId1" Type="http://schemas.openxmlformats.org/officeDocument/2006/relationships/hyperlink" Target="https://testdirectory.questdiagnostics.com/test/test-detail/4605/culture-fungus-skin-hair-nail-with-direct-fluorescentkoh?p=r&amp;q=87101&amp;cc=MASTER" TargetMode="External"/><Relationship Id="rId5" Type="http://schemas.openxmlformats.org/officeDocument/2006/relationships/printerSettings" Target="../printerSettings/printerSettings3.bin"/><Relationship Id="rId4" Type="http://schemas.openxmlformats.org/officeDocument/2006/relationships/hyperlink" Target="https://testdirectory.questdiagnostics.com/test/resul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dermnetnz.org/scaly/pasi.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testdirectory.questdiagnostics.com/test/test-detail/822/aspartate-aminotransferase-ast?p=r&amp;q=SGOT,%20Aspartate%20aminotransferase&amp;cc=MASTER" TargetMode="External"/><Relationship Id="rId18" Type="http://schemas.openxmlformats.org/officeDocument/2006/relationships/hyperlink" Target="https://testdirectory.questdiagnostics.com/test/test-detail/330/chloride?p=r&amp;q=Sodium%20serum&amp;cc=MASTER" TargetMode="External"/><Relationship Id="rId26" Type="http://schemas.openxmlformats.org/officeDocument/2006/relationships/hyperlink" Target="https://www.aapc.com/codes/cpt-codes/82465" TargetMode="External"/><Relationship Id="rId39" Type="http://schemas.openxmlformats.org/officeDocument/2006/relationships/hyperlink" Target="https://testdirectory.questdiagnostics.com/test/test-detail/93305/donor-hepatitis-c-antibody-anti-hcv?p=r&amp;q=Hepatitis%20C&amp;cc=MASTER" TargetMode="External"/><Relationship Id="rId21" Type="http://schemas.openxmlformats.org/officeDocument/2006/relationships/hyperlink" Target="https://www.aapc.com/codes/cpt-codes/84165" TargetMode="External"/><Relationship Id="rId34" Type="http://schemas.openxmlformats.org/officeDocument/2006/relationships/hyperlink" Target="https://www.aapc.com/codes/cpt-codes/82435" TargetMode="External"/><Relationship Id="rId42" Type="http://schemas.openxmlformats.org/officeDocument/2006/relationships/hyperlink" Target="https://www.aapc.com/codes/cpt-codes/87389" TargetMode="External"/><Relationship Id="rId47" Type="http://schemas.openxmlformats.org/officeDocument/2006/relationships/hyperlink" Target="https://www.aapc.com/codes/cpt-codes/86803" TargetMode="External"/><Relationship Id="rId50" Type="http://schemas.openxmlformats.org/officeDocument/2006/relationships/hyperlink" Target="https://testdirectory.questdiagnostics.com/test/test-detail/265/anti-streptolysin-o-antibody-aso?p=r&amp;q=86060&amp;cc=MASTER" TargetMode="External"/><Relationship Id="rId55" Type="http://schemas.openxmlformats.org/officeDocument/2006/relationships/hyperlink" Target="https://loinc.org/2148-5" TargetMode="External"/><Relationship Id="rId63" Type="http://schemas.openxmlformats.org/officeDocument/2006/relationships/hyperlink" Target="https://loinc.org/6768-6" TargetMode="External"/><Relationship Id="rId68" Type="http://schemas.openxmlformats.org/officeDocument/2006/relationships/hyperlink" Target="https://loinc.org/56888-1" TargetMode="External"/><Relationship Id="rId7" Type="http://schemas.openxmlformats.org/officeDocument/2006/relationships/hyperlink" Target="https://testdirectory.questdiagnostics.com/test/test-detail/37091/creatine-serum?p=r&amp;q=Creatinine%20serum&amp;cc=MASTER" TargetMode="External"/><Relationship Id="rId71" Type="http://schemas.openxmlformats.org/officeDocument/2006/relationships/hyperlink" Target="https://loinc.org/47361-1" TargetMode="External"/><Relationship Id="rId2" Type="http://schemas.openxmlformats.org/officeDocument/2006/relationships/hyperlink" Target="https://testdirectory.questdiagnostics.com/test/results" TargetMode="External"/><Relationship Id="rId16" Type="http://schemas.openxmlformats.org/officeDocument/2006/relationships/hyperlink" Target="https://testdirectory.questdiagnostics.com/test/test-detail/90844/protein-total-plasma?p=r&amp;q=84155&amp;cc=MASTER" TargetMode="External"/><Relationship Id="rId29" Type="http://schemas.openxmlformats.org/officeDocument/2006/relationships/hyperlink" Target="https://www.aapc.com/codes/cpt-codes/84460" TargetMode="External"/><Relationship Id="rId11" Type="http://schemas.openxmlformats.org/officeDocument/2006/relationships/hyperlink" Target="https://testdirectory.questdiagnostics.com/test/test-detail/285/bilirubin-direct?p=r&amp;q=Bilirubin,%20Direct&amp;cc=MASTER" TargetMode="External"/><Relationship Id="rId24" Type="http://schemas.openxmlformats.org/officeDocument/2006/relationships/hyperlink" Target="https://www.aapc.com/codes/cpt-codes/82540" TargetMode="External"/><Relationship Id="rId32" Type="http://schemas.openxmlformats.org/officeDocument/2006/relationships/hyperlink" Target="https://www.aapc.com/codes/cpt-codes/84075" TargetMode="External"/><Relationship Id="rId37" Type="http://schemas.openxmlformats.org/officeDocument/2006/relationships/hyperlink" Target="https://testdirectory.questdiagnostics.com/test/test-detail/90349/syphilis-antibody-cascading-reflex?p=r&amp;q=TC%2090349%20Syphilis%20Antibody%20Cascading%20Reflex&amp;cc=MASTER" TargetMode="External"/><Relationship Id="rId40" Type="http://schemas.openxmlformats.org/officeDocument/2006/relationships/hyperlink" Target="https://testdirectory.questdiagnostics.com/test/test-detail/17378/donor-hepatitis-b-core-total-antibody?p=r&amp;q=Hepatitis%20B&amp;cc=MASTER" TargetMode="External"/><Relationship Id="rId45" Type="http://schemas.openxmlformats.org/officeDocument/2006/relationships/hyperlink" Target="https://www.aapc.com/codes/cpt-codes/86780" TargetMode="External"/><Relationship Id="rId53" Type="http://schemas.openxmlformats.org/officeDocument/2006/relationships/hyperlink" Target="https://loinc.org/2885-2/" TargetMode="External"/><Relationship Id="rId58" Type="http://schemas.openxmlformats.org/officeDocument/2006/relationships/hyperlink" Target="https://loinc.org/1975-2" TargetMode="External"/><Relationship Id="rId66" Type="http://schemas.openxmlformats.org/officeDocument/2006/relationships/hyperlink" Target="https://loinc.org/2075-0" TargetMode="External"/><Relationship Id="rId74" Type="http://schemas.openxmlformats.org/officeDocument/2006/relationships/hyperlink" Target="https://loinc.org/5370-2" TargetMode="External"/><Relationship Id="rId5" Type="http://schemas.openxmlformats.org/officeDocument/2006/relationships/hyperlink" Target="https://testdirectory.questdiagnostics.com/test/test-detail/38940/protein-electrophoresis-panel-1?p=r&amp;q=Serum%20Protein%20Electrophoresis,%20SPE&amp;cc=MASTER" TargetMode="External"/><Relationship Id="rId15" Type="http://schemas.openxmlformats.org/officeDocument/2006/relationships/hyperlink" Target="https://testdirectory.questdiagnostics.com/test/test-detail/234/alkaline-phosphatase?p=r&amp;q=Alkaline%20phosphatase,%20ALP&amp;cc=MASTER" TargetMode="External"/><Relationship Id="rId23" Type="http://schemas.openxmlformats.org/officeDocument/2006/relationships/hyperlink" Target="https://www.aapc.com/codes/cpt-codes/82947" TargetMode="External"/><Relationship Id="rId28" Type="http://schemas.openxmlformats.org/officeDocument/2006/relationships/hyperlink" Target="https://www.aapc.com/codes/cpt-codes/82248" TargetMode="External"/><Relationship Id="rId36" Type="http://schemas.openxmlformats.org/officeDocument/2006/relationships/hyperlink" Target="https://testdirectory.questdiagnostics.com/test/test-detail/13646/treponema-pallidum-antibody-immunoassay-?p=r&amp;q=Treponema%20pallidum%20Antibody,%20IFA,%20CSF&amp;cc=MASTER" TargetMode="External"/><Relationship Id="rId49" Type="http://schemas.openxmlformats.org/officeDocument/2006/relationships/hyperlink" Target="https://www.aapc.com/codes/cpt-codes/82040" TargetMode="External"/><Relationship Id="rId57" Type="http://schemas.openxmlformats.org/officeDocument/2006/relationships/hyperlink" Target="https://loinc.org/2093-3" TargetMode="External"/><Relationship Id="rId61" Type="http://schemas.openxmlformats.org/officeDocument/2006/relationships/hyperlink" Target="https://loinc.org/1920-8" TargetMode="External"/><Relationship Id="rId10" Type="http://schemas.openxmlformats.org/officeDocument/2006/relationships/hyperlink" Target="https://testdirectory.questdiagnostics.com/test/test-detail/287/bilirubin-total?p=r&amp;q=Bilirubin,%20Total&amp;cc=MASTER" TargetMode="External"/><Relationship Id="rId19" Type="http://schemas.openxmlformats.org/officeDocument/2006/relationships/hyperlink" Target="https://www.aapc.com/codes/cpt-codes/84295" TargetMode="External"/><Relationship Id="rId31" Type="http://schemas.openxmlformats.org/officeDocument/2006/relationships/hyperlink" Target="https://www.aapc.com/codes/cpt-codes/82977" TargetMode="External"/><Relationship Id="rId44" Type="http://schemas.openxmlformats.org/officeDocument/2006/relationships/hyperlink" Target="https://www.aapc.com/codes/cpt-codes/86780" TargetMode="External"/><Relationship Id="rId52" Type="http://schemas.openxmlformats.org/officeDocument/2006/relationships/hyperlink" Target="https://loinc.org/" TargetMode="External"/><Relationship Id="rId60" Type="http://schemas.openxmlformats.org/officeDocument/2006/relationships/hyperlink" Target="https://loinc.org/1742-6" TargetMode="External"/><Relationship Id="rId65" Type="http://schemas.openxmlformats.org/officeDocument/2006/relationships/hyperlink" Target="https://loinc.org/2951-2" TargetMode="External"/><Relationship Id="rId73" Type="http://schemas.openxmlformats.org/officeDocument/2006/relationships/hyperlink" Target="https://loinc.org/47365-2" TargetMode="External"/><Relationship Id="rId4" Type="http://schemas.openxmlformats.org/officeDocument/2006/relationships/hyperlink" Target="https://www.aapc.com/codes/cpt-codes/85025" TargetMode="External"/><Relationship Id="rId9" Type="http://schemas.openxmlformats.org/officeDocument/2006/relationships/hyperlink" Target="https://testdirectory.questdiagnostics.com/test/test-detail/334/cholesterol-total?p=r&amp;q=Cholesterol,%20Total&amp;cc=MASTER" TargetMode="External"/><Relationship Id="rId14" Type="http://schemas.openxmlformats.org/officeDocument/2006/relationships/hyperlink" Target="https://testdirectory.questdiagnostics.com/test/test-detail/482/gamma-glutamyl-transferase-ggt?p=r&amp;q=Gamma%20Glutamyl%20Transferase%20(GGT)&amp;cc=MASTER" TargetMode="External"/><Relationship Id="rId22" Type="http://schemas.openxmlformats.org/officeDocument/2006/relationships/hyperlink" Target="https://www.aapc.com/codes/cpt-codes/84155" TargetMode="External"/><Relationship Id="rId27" Type="http://schemas.openxmlformats.org/officeDocument/2006/relationships/hyperlink" Target="https://www.aapc.com/codes/cpt-codes/82247" TargetMode="External"/><Relationship Id="rId30" Type="http://schemas.openxmlformats.org/officeDocument/2006/relationships/hyperlink" Target="https://www.aapc.com/codes/cpt-codes/84450" TargetMode="External"/><Relationship Id="rId35" Type="http://schemas.openxmlformats.org/officeDocument/2006/relationships/hyperlink" Target="https://testdirectory.questdiagnostics.com/test/test-detail/91431/hiv-12-antigen-and-antibodies-fourth-generation-with-reflexes?p=r&amp;q=HIV%20Ag%2FAb%20Combo&amp;cc=MASTER" TargetMode="External"/><Relationship Id="rId43" Type="http://schemas.openxmlformats.org/officeDocument/2006/relationships/hyperlink" Target="https://www.aapc.com/codes/cpt-codes/86780" TargetMode="External"/><Relationship Id="rId48" Type="http://schemas.openxmlformats.org/officeDocument/2006/relationships/hyperlink" Target="https://testdirectory.questdiagnostics.com/test/test-detail/223/albumin?p=r&amp;q=albumin&amp;cc=MASTER" TargetMode="External"/><Relationship Id="rId56" Type="http://schemas.openxmlformats.org/officeDocument/2006/relationships/hyperlink" Target="https://loinc.org/3094-0" TargetMode="External"/><Relationship Id="rId64" Type="http://schemas.openxmlformats.org/officeDocument/2006/relationships/hyperlink" Target="https://loinc.org/2823-3" TargetMode="External"/><Relationship Id="rId69" Type="http://schemas.openxmlformats.org/officeDocument/2006/relationships/hyperlink" Target="https://loinc.org/24110-9" TargetMode="External"/><Relationship Id="rId8" Type="http://schemas.openxmlformats.org/officeDocument/2006/relationships/hyperlink" Target="https://testdirectory.questdiagnostics.com/test/test-detail/294/urea-nitrogen-bun?p=r&amp;q=Blood%20urea%20nitrogen%20(BUN)&amp;cc=MASTER" TargetMode="External"/><Relationship Id="rId51" Type="http://schemas.openxmlformats.org/officeDocument/2006/relationships/hyperlink" Target="https://www.aapc.com/codes/cpt-codes/86060" TargetMode="External"/><Relationship Id="rId72" Type="http://schemas.openxmlformats.org/officeDocument/2006/relationships/hyperlink" Target="https://loinc.org/47358-7" TargetMode="External"/><Relationship Id="rId3" Type="http://schemas.openxmlformats.org/officeDocument/2006/relationships/hyperlink" Target="https://testdirectory.questdiagnostics.com/test/test-detail/6399/cbc-includes-differential-and-platelets?p=r&amp;q=6399&amp;cc=MASTER" TargetMode="External"/><Relationship Id="rId12" Type="http://schemas.openxmlformats.org/officeDocument/2006/relationships/hyperlink" Target="https://testdirectory.questdiagnostics.com/test/test-detail/823/alanine-aminotransferase-alt?p=r&amp;q=SGPT,%20Alanine%20aminotransferase&amp;cc=MASTER" TargetMode="External"/><Relationship Id="rId17" Type="http://schemas.openxmlformats.org/officeDocument/2006/relationships/hyperlink" Target="https://testdirectory.questdiagnostics.com/test/test-detail/733/potassium-serum?p=r&amp;q=Potassium,%20%20Sodium,%20Chloride,%20Serum&amp;cc=MASTER" TargetMode="External"/><Relationship Id="rId25" Type="http://schemas.openxmlformats.org/officeDocument/2006/relationships/hyperlink" Target="https://www.aapc.com/codes/cpt-codes/84520" TargetMode="External"/><Relationship Id="rId33" Type="http://schemas.openxmlformats.org/officeDocument/2006/relationships/hyperlink" Target="https://www.aapc.com/codes/cpt-codes/84133" TargetMode="External"/><Relationship Id="rId38" Type="http://schemas.openxmlformats.org/officeDocument/2006/relationships/hyperlink" Target="https://testdirectory.questdiagnostics.com/test/test-detail/10231/comprehensive-metabolic-panel?p=r&amp;q=80053&amp;cc=MASTER" TargetMode="External"/><Relationship Id="rId46" Type="http://schemas.openxmlformats.org/officeDocument/2006/relationships/hyperlink" Target="https://www.aapc.com/codes/cpt-codes/86704" TargetMode="External"/><Relationship Id="rId59" Type="http://schemas.openxmlformats.org/officeDocument/2006/relationships/hyperlink" Target="https://loinc.org/1968-7" TargetMode="External"/><Relationship Id="rId67" Type="http://schemas.openxmlformats.org/officeDocument/2006/relationships/hyperlink" Target="https://loinc.org/1751-7" TargetMode="External"/><Relationship Id="rId20" Type="http://schemas.openxmlformats.org/officeDocument/2006/relationships/hyperlink" Target="https://testdirectory.questdiagnostics.com/test/test-detail/836/sodium?p=r&amp;q=84295&amp;cc=MASTER" TargetMode="External"/><Relationship Id="rId41" Type="http://schemas.openxmlformats.org/officeDocument/2006/relationships/hyperlink" Target="https://testdirectory.questdiagnostics.com/test/test-detail/17389/donor-syphilis-igg-antibody?p=r&amp;q=Donor,%20Syphilis%20IgG%20Antibody&amp;cc=MASTER" TargetMode="External"/><Relationship Id="rId54" Type="http://schemas.openxmlformats.org/officeDocument/2006/relationships/hyperlink" Target="https://loinc.org/2345-7" TargetMode="External"/><Relationship Id="rId62" Type="http://schemas.openxmlformats.org/officeDocument/2006/relationships/hyperlink" Target="https://loinc.org/2324-2" TargetMode="External"/><Relationship Id="rId70" Type="http://schemas.openxmlformats.org/officeDocument/2006/relationships/hyperlink" Target="https://loinc.org/24110-9" TargetMode="External"/><Relationship Id="rId75" Type="http://schemas.openxmlformats.org/officeDocument/2006/relationships/printerSettings" Target="../printerSettings/printerSettings5.bin"/><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483/glucose?p=r&amp;q=Glucose%20serum&amp;cc=MASTE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aapc.com/codes/cpt-codes/87070" TargetMode="External"/><Relationship Id="rId13" Type="http://schemas.openxmlformats.org/officeDocument/2006/relationships/hyperlink" Target="https://testdirectory.questdiagnostics.com/test/test-detail/36270/?cc=MASTER" TargetMode="External"/><Relationship Id="rId18" Type="http://schemas.openxmlformats.org/officeDocument/2006/relationships/hyperlink" Target="https://testdirectory.questdiagnostics.com/test/test-detail/4469/culture-anaerobic-bacteria-with-gram-stain?p=r&amp;q=anaerobic%20culture&amp;cc=MASTER" TargetMode="External"/><Relationship Id="rId26" Type="http://schemas.openxmlformats.org/officeDocument/2006/relationships/hyperlink" Target="https://testdirectory.questdiagnostics.com/test/test-detail/4471/bacterial-identification-anaerobic?p=r&amp;q=anaerobic&amp;cc=MASTER" TargetMode="External"/><Relationship Id="rId39" Type="http://schemas.openxmlformats.org/officeDocument/2006/relationships/hyperlink" Target="https://loinc.org/20878-5" TargetMode="External"/><Relationship Id="rId3" Type="http://schemas.openxmlformats.org/officeDocument/2006/relationships/hyperlink" Target="https://testdirectory.questdiagnostics.com/test/test-detail/4550/culture-aerobic-bacteria?p=r&amp;q=culture&amp;cc=MASTER" TargetMode="External"/><Relationship Id="rId21" Type="http://schemas.openxmlformats.org/officeDocument/2006/relationships/hyperlink" Target="https://www.aapc.com/codes/cpt-codes/87181" TargetMode="External"/><Relationship Id="rId34" Type="http://schemas.openxmlformats.org/officeDocument/2006/relationships/hyperlink" Target="https://loinc.org/50545-3" TargetMode="External"/><Relationship Id="rId42" Type="http://schemas.openxmlformats.org/officeDocument/2006/relationships/hyperlink" Target="https://loinc.org/18482-0" TargetMode="External"/><Relationship Id="rId7" Type="http://schemas.openxmlformats.org/officeDocument/2006/relationships/hyperlink" Target="https://www.aapc.com/codes/cpt-codes/87077" TargetMode="External"/><Relationship Id="rId12" Type="http://schemas.openxmlformats.org/officeDocument/2006/relationships/hyperlink" Target="https://testdirectory.questdiagnostics.com/test/test-guides/TS_Susceptibility_Yeast_LimitedPanel/yeast-susceptibility-to-fluconazole-voriconazole-and-caspofungin?p=td" TargetMode="External"/><Relationship Id="rId17" Type="http://schemas.openxmlformats.org/officeDocument/2006/relationships/hyperlink" Target="https://www.aapc.com/codes/cpt-codes/87073" TargetMode="External"/><Relationship Id="rId25" Type="http://schemas.openxmlformats.org/officeDocument/2006/relationships/hyperlink" Target="https://www.aapc.com/codes/cpt-codes/87073" TargetMode="External"/><Relationship Id="rId33" Type="http://schemas.openxmlformats.org/officeDocument/2006/relationships/hyperlink" Target="https://loinc.org/32367-5" TargetMode="External"/><Relationship Id="rId38" Type="http://schemas.openxmlformats.org/officeDocument/2006/relationships/hyperlink" Target="https://loinc.org/32367-5" TargetMode="External"/><Relationship Id="rId2" Type="http://schemas.openxmlformats.org/officeDocument/2006/relationships/hyperlink" Target="https://testdirectory.questdiagnostics.com/test/results" TargetMode="External"/><Relationship Id="rId16" Type="http://schemas.openxmlformats.org/officeDocument/2006/relationships/hyperlink" Target="https://testdirectory.questdiagnostics.com/test/test-detail/4446/culture-aerobic-and-anaerobic?p=r&amp;q=culture&amp;cc=MASTER" TargetMode="External"/><Relationship Id="rId20" Type="http://schemas.openxmlformats.org/officeDocument/2006/relationships/hyperlink" Target="https://testdirectory.questdiagnostics.com/test/test-detail/70242/antimicrobial-susceptibility-panel-anaerobic-bacteria-mic-gradient?p=r&amp;q=anaerobic&amp;cc=MASTER" TargetMode="External"/><Relationship Id="rId29" Type="http://schemas.openxmlformats.org/officeDocument/2006/relationships/hyperlink" Target="https://www.questdiagnostics.com/healthcare-professionals/test-directory/specimen-handling/specimen-collection" TargetMode="External"/><Relationship Id="rId41" Type="http://schemas.openxmlformats.org/officeDocument/2006/relationships/hyperlink" Target="https://loinc.org/50545-3"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34411/aerobic-bacterium-identification-x2?p=r&amp;q=34411&amp;cc=MASTER" TargetMode="External"/><Relationship Id="rId11" Type="http://schemas.openxmlformats.org/officeDocument/2006/relationships/hyperlink" Target="https://www.aapc.com/codes/cpt-codes/87102" TargetMode="External"/><Relationship Id="rId24" Type="http://schemas.openxmlformats.org/officeDocument/2006/relationships/hyperlink" Target="https://www.aapc.com/codes/cpt-codes/87077" TargetMode="External"/><Relationship Id="rId32" Type="http://schemas.openxmlformats.org/officeDocument/2006/relationships/hyperlink" Target="https://loinc.org/626-2" TargetMode="External"/><Relationship Id="rId37" Type="http://schemas.openxmlformats.org/officeDocument/2006/relationships/hyperlink" Target="https://loinc.org/50545-3" TargetMode="External"/><Relationship Id="rId40" Type="http://schemas.openxmlformats.org/officeDocument/2006/relationships/hyperlink" Target="https://loinc.org/50545-3" TargetMode="External"/><Relationship Id="rId45" Type="http://schemas.openxmlformats.org/officeDocument/2006/relationships/comments" Target="../comments1.xml"/><Relationship Id="rId5" Type="http://schemas.openxmlformats.org/officeDocument/2006/relationships/hyperlink" Target="https://testdirectory.questdiagnostics.com/test/test-detail/6641/susceptibility-panel-aerobic-bacterium?p=r&amp;q=Antimicrobial%20Susceptibility,%20Aerobic%20Bacteria&amp;cc=MASTER" TargetMode="External"/><Relationship Id="rId15" Type="http://schemas.openxmlformats.org/officeDocument/2006/relationships/hyperlink" Target="https://www.aapc.com/codes/cpt-codes/87186" TargetMode="External"/><Relationship Id="rId23" Type="http://schemas.openxmlformats.org/officeDocument/2006/relationships/hyperlink" Target="https://testdirectory.questdiagnostics.com/test/test-detail/34411/aerobic-bacterium-identification-x2?p=r&amp;q=34411&amp;cc=MASTER" TargetMode="External"/><Relationship Id="rId28" Type="http://schemas.openxmlformats.org/officeDocument/2006/relationships/hyperlink" Target="https://www.aapc.com/codes/cpt-codes/87181" TargetMode="External"/><Relationship Id="rId36" Type="http://schemas.openxmlformats.org/officeDocument/2006/relationships/hyperlink" Target="https://loinc.org/664-3" TargetMode="External"/><Relationship Id="rId10" Type="http://schemas.openxmlformats.org/officeDocument/2006/relationships/hyperlink" Target="https://testdirectory.questdiagnostics.com/test/test-detail/36268/culture-yeast-with-limited-susceptibility?p=tg&amp;cc=MASTER" TargetMode="External"/><Relationship Id="rId19" Type="http://schemas.openxmlformats.org/officeDocument/2006/relationships/hyperlink" Target="https://testdirectory.questdiagnostics.com/test/test-detail/4471/bacterial-identification-anaerobic?p=r&amp;q=anaerobic&amp;cc=MASTER" TargetMode="External"/><Relationship Id="rId31" Type="http://schemas.openxmlformats.org/officeDocument/2006/relationships/hyperlink" Target="https://loinc.org/634-6" TargetMode="External"/><Relationship Id="rId44" Type="http://schemas.openxmlformats.org/officeDocument/2006/relationships/vmlDrawing" Target="../drawings/vmlDrawing1.vml"/><Relationship Id="rId4" Type="http://schemas.openxmlformats.org/officeDocument/2006/relationships/hyperlink" Target="https://www.aapc.com/codes/cpt-codes/87070" TargetMode="External"/><Relationship Id="rId9" Type="http://schemas.openxmlformats.org/officeDocument/2006/relationships/hyperlink" Target="https://testdirectory.questdiagnostics.com/test/test-detail/394/culture-throat?p=r&amp;q=culture&amp;cc=MASTER" TargetMode="External"/><Relationship Id="rId14" Type="http://schemas.openxmlformats.org/officeDocument/2006/relationships/hyperlink" Target="https://testdirectory.questdiagnostics.com/test/test-detail/36271/?cc=MASTER" TargetMode="External"/><Relationship Id="rId22" Type="http://schemas.openxmlformats.org/officeDocument/2006/relationships/hyperlink" Target="https://testdirectory.questdiagnostics.com/test/test-detail/6641/susceptibility-panel-aerobic-bacterium?p=r&amp;q=Antimicrobial%20Susceptibility,%20Aerobic%20Bacteria&amp;cc=MASTER" TargetMode="External"/><Relationship Id="rId27" Type="http://schemas.openxmlformats.org/officeDocument/2006/relationships/hyperlink" Target="https://testdirectory.questdiagnostics.com/test/test-detail/70242/antimicrobial-susceptibility-panel-anaerobic-bacteria-mic-gradient?p=r&amp;q=anaerobic&amp;cc=MASTER" TargetMode="External"/><Relationship Id="rId30" Type="http://schemas.openxmlformats.org/officeDocument/2006/relationships/hyperlink" Target="https://loinc.org/" TargetMode="External"/><Relationship Id="rId35" Type="http://schemas.openxmlformats.org/officeDocument/2006/relationships/hyperlink" Target="https://loinc.org/635-3" TargetMode="External"/><Relationship Id="rId43"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aapc.com/codes/cpt-codes/82784" TargetMode="External"/><Relationship Id="rId13" Type="http://schemas.openxmlformats.org/officeDocument/2006/relationships/hyperlink" Target="https://www.aapc.com/codes/cpt-codes/86364" TargetMode="External"/><Relationship Id="rId18" Type="http://schemas.openxmlformats.org/officeDocument/2006/relationships/hyperlink" Target="https://www.aapc.com/codes/cpt-codes/43239" TargetMode="External"/><Relationship Id="rId26" Type="http://schemas.openxmlformats.org/officeDocument/2006/relationships/hyperlink" Target="https://loinc.org/2458-8" TargetMode="External"/><Relationship Id="rId3" Type="http://schemas.openxmlformats.org/officeDocument/2006/relationships/hyperlink" Target="https://testdirectory.questdiagnostics.com/test/test-detail/7675/lactose-tolerance-test-5-specimens-50g?p=r&amp;q=Lactose%20Tolerance%20Test,%205%20Specimens%20(50g)&amp;cc=MASTER" TargetMode="External"/><Relationship Id="rId21" Type="http://schemas.openxmlformats.org/officeDocument/2006/relationships/hyperlink" Target="https://testdirectory.questdiagnostics.com/test/test-detail/15064/endomysial-antibody-iga-screen-with-reflex-to-titer?p=r&amp;q=Endomysial&amp;cc=PHP" TargetMode="External"/><Relationship Id="rId7" Type="http://schemas.openxmlformats.org/officeDocument/2006/relationships/hyperlink" Target="https://testdirectory.questdiagnostics.com/test/test-detail/539/iga?p=r&amp;q=IgA%20serum&amp;cc=MASTER" TargetMode="External"/><Relationship Id="rId12" Type="http://schemas.openxmlformats.org/officeDocument/2006/relationships/hyperlink" Target="https://testdirectory.questdiagnostics.com/test/test-detail/8821/tissue-transglutaminase-ttg-antibody-iga?p=r&amp;q=86364&amp;cc=MASTER" TargetMode="External"/><Relationship Id="rId17" Type="http://schemas.openxmlformats.org/officeDocument/2006/relationships/hyperlink" Target="https://www.aapc.com/codes/cpt-codes/91065" TargetMode="External"/><Relationship Id="rId25" Type="http://schemas.openxmlformats.org/officeDocument/2006/relationships/hyperlink" Target="https://loinc.org/20495-8" TargetMode="External"/><Relationship Id="rId33" Type="http://schemas.openxmlformats.org/officeDocument/2006/relationships/printerSettings" Target="../printerSettings/printerSettings7.bin"/><Relationship Id="rId2" Type="http://schemas.openxmlformats.org/officeDocument/2006/relationships/hyperlink" Target="https://testdirectory.questdiagnostics.com/test/results" TargetMode="External"/><Relationship Id="rId16" Type="http://schemas.openxmlformats.org/officeDocument/2006/relationships/hyperlink" Target="https://www.doctorsdata.com/Celiac-and-Gluten-Sensitivity-serum" TargetMode="External"/><Relationship Id="rId20" Type="http://schemas.openxmlformats.org/officeDocument/2006/relationships/hyperlink" Target="https://www.aapc.com/codes/cpt-codes/86231" TargetMode="External"/><Relationship Id="rId29" Type="http://schemas.openxmlformats.org/officeDocument/2006/relationships/hyperlink" Target="https://loinc.org/32998-7"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11228/gliadin-deamidated-antibody-iga?p=r&amp;q=86258&amp;cc=MASTER" TargetMode="External"/><Relationship Id="rId11" Type="http://schemas.openxmlformats.org/officeDocument/2006/relationships/hyperlink" Target="https://testdirectory.questdiagnostics.com/test/test-detail/15681/celiac-disease-diagnostic-panel?p=r&amp;q=Reticulin%20Antibody&amp;cc=MASTER" TargetMode="External"/><Relationship Id="rId24" Type="http://schemas.openxmlformats.org/officeDocument/2006/relationships/hyperlink" Target="https://testdirectory.questdiagnostics.com/test/test-detail/36762/food-and-tree-nut-allergy-panel?p=r&amp;q=Immulite%20Food%20Panel,%20IgE&amp;cc=PHP" TargetMode="External"/><Relationship Id="rId32" Type="http://schemas.openxmlformats.org/officeDocument/2006/relationships/hyperlink" Target="https://loinc.org/28014-9/" TargetMode="External"/><Relationship Id="rId5" Type="http://schemas.openxmlformats.org/officeDocument/2006/relationships/hyperlink" Target="https://www.aapc.com/codes/cpt-codes/86258" TargetMode="External"/><Relationship Id="rId15" Type="http://schemas.openxmlformats.org/officeDocument/2006/relationships/hyperlink" Target="https://www.aapc.com/codes/cpt-codes/86364" TargetMode="External"/><Relationship Id="rId23" Type="http://schemas.openxmlformats.org/officeDocument/2006/relationships/hyperlink" Target="https://loinc.org/" TargetMode="External"/><Relationship Id="rId28" Type="http://schemas.openxmlformats.org/officeDocument/2006/relationships/hyperlink" Target="https://loinc.org/31017-7" TargetMode="External"/><Relationship Id="rId10" Type="http://schemas.openxmlformats.org/officeDocument/2006/relationships/hyperlink" Target="https://www.aapc.com/codes/cpt-codes/86258" TargetMode="External"/><Relationship Id="rId19" Type="http://schemas.openxmlformats.org/officeDocument/2006/relationships/hyperlink" Target="https://testdirectory.questdiagnostics.com/test/test-detail/91985/endomysial-igg-antibody-screen-and-titer?p=r&amp;q=Endomysium&amp;cc=PHP" TargetMode="External"/><Relationship Id="rId31" Type="http://schemas.openxmlformats.org/officeDocument/2006/relationships/hyperlink" Target="https://loinc.org/50584-2/" TargetMode="External"/><Relationship Id="rId4" Type="http://schemas.openxmlformats.org/officeDocument/2006/relationships/hyperlink" Target="https://www.aapc.com/codes/cpt-codes/82952" TargetMode="External"/><Relationship Id="rId9" Type="http://schemas.openxmlformats.org/officeDocument/2006/relationships/hyperlink" Target="https://testdirectory.questdiagnostics.com/test/test-detail/11212/gliadin-deamidated-antibody-igg?p=r&amp;q=Deamidated%20Gliadin%20Peptide%20(DGP)%20Antibodies,%20IgG&amp;cc=MASTER" TargetMode="External"/><Relationship Id="rId14" Type="http://schemas.openxmlformats.org/officeDocument/2006/relationships/hyperlink" Target="https://testdirectory.questdiagnostics.com/test/test-detail/11070/tissue-transglutaminase-ttg-antibody-igg?p=r&amp;q=86364&amp;cc=MASTER" TargetMode="External"/><Relationship Id="rId22" Type="http://schemas.openxmlformats.org/officeDocument/2006/relationships/hyperlink" Target="https://www.aapc.com/codes/cpt-codes/86231" TargetMode="External"/><Relationship Id="rId27" Type="http://schemas.openxmlformats.org/officeDocument/2006/relationships/hyperlink" Target="https://loinc.org/20496-6" TargetMode="External"/><Relationship Id="rId30" Type="http://schemas.openxmlformats.org/officeDocument/2006/relationships/hyperlink" Target="https://loinc.org/10362-2"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aapc.com/codes/cpt-codes/82784" TargetMode="External"/><Relationship Id="rId13" Type="http://schemas.openxmlformats.org/officeDocument/2006/relationships/hyperlink" Target="https://loinc.org/29891-9" TargetMode="External"/><Relationship Id="rId18" Type="http://schemas.openxmlformats.org/officeDocument/2006/relationships/hyperlink" Target="https://loinc.org/28019-8/" TargetMode="External"/><Relationship Id="rId26" Type="http://schemas.openxmlformats.org/officeDocument/2006/relationships/hyperlink" Target="https://browser.ihtsdotools.org/?perspective=full&amp;conceptId1=235261009&amp;edition=MAIN&amp;release=&amp;languages=en" TargetMode="External"/><Relationship Id="rId3" Type="http://schemas.openxmlformats.org/officeDocument/2006/relationships/hyperlink" Target="https://testdirectory.questdiagnostics.com/test/test-detail/36994/helicobacter-pylori-culture-with-reflex-to-susceptibility?p=tg&amp;cc=MASTER" TargetMode="External"/><Relationship Id="rId21" Type="http://schemas.openxmlformats.org/officeDocument/2006/relationships/hyperlink" Target="https://browser.ihtsdotools.org/?perspective=full&amp;conceptId1=304597009&amp;edition=MAIN&amp;release=&amp;languages=en" TargetMode="External"/><Relationship Id="rId7" Type="http://schemas.openxmlformats.org/officeDocument/2006/relationships/hyperlink" Target="https://www.aapc.com/codes/cpt-codes/83013" TargetMode="External"/><Relationship Id="rId12" Type="http://schemas.openxmlformats.org/officeDocument/2006/relationships/hyperlink" Target="https://loinc.org/2465-3/" TargetMode="External"/><Relationship Id="rId17" Type="http://schemas.openxmlformats.org/officeDocument/2006/relationships/hyperlink" Target="https://loinc.org/49101-9/" TargetMode="External"/><Relationship Id="rId25" Type="http://schemas.openxmlformats.org/officeDocument/2006/relationships/hyperlink" Target="https://browser.ihtsdotools.org/?perspective=full&amp;conceptId1=235147008&amp;edition=MAIN&amp;release=&amp;languages=en" TargetMode="External"/><Relationship Id="rId2" Type="http://schemas.openxmlformats.org/officeDocument/2006/relationships/hyperlink" Target="https://testdirectory.questdiagnostics.com/test/test-detail/16597/helicobacter-pylori-culture?p=tg&amp;cc=MASTER" TargetMode="External"/><Relationship Id="rId16" Type="http://schemas.openxmlformats.org/officeDocument/2006/relationships/hyperlink" Target="https://loinc.org/32637-1/" TargetMode="External"/><Relationship Id="rId20" Type="http://schemas.openxmlformats.org/officeDocument/2006/relationships/hyperlink" Target="https://browser.ihtsdotools.org/?perspective=full&amp;conceptId1=307759003&amp;edition=MAIN&amp;release=&amp;languages=en" TargetMode="External"/><Relationship Id="rId29" Type="http://schemas.openxmlformats.org/officeDocument/2006/relationships/hyperlink" Target="https://browser.ihtsdotools.org/?perspective=full&amp;conceptId1=122214008&amp;edition=MAIN&amp;release=&amp;languages=en" TargetMode="External"/><Relationship Id="rId1" Type="http://schemas.openxmlformats.org/officeDocument/2006/relationships/hyperlink" Target="https://www.aapc.com/codes/code-search/" TargetMode="External"/><Relationship Id="rId6" Type="http://schemas.openxmlformats.org/officeDocument/2006/relationships/hyperlink" Target="https://testdirectory.questdiagnostics.com/test/test-detail/14839/helicobacter-pylori-urea-breath-test?p=tg&amp;cc=MASTER" TargetMode="External"/><Relationship Id="rId11" Type="http://schemas.openxmlformats.org/officeDocument/2006/relationships/hyperlink" Target="https://testdirectory.questdiagnostics.com/test/results" TargetMode="External"/><Relationship Id="rId24" Type="http://schemas.openxmlformats.org/officeDocument/2006/relationships/hyperlink" Target="https://browser.ihtsdotools.org/?perspective=full&amp;conceptId1=444779004&amp;edition=MAIN&amp;release=&amp;languages=en" TargetMode="External"/><Relationship Id="rId32" Type="http://schemas.openxmlformats.org/officeDocument/2006/relationships/comments" Target="../comments2.xml"/><Relationship Id="rId5" Type="http://schemas.openxmlformats.org/officeDocument/2006/relationships/hyperlink" Target="https://www.aapc.com/codes/cpt-codes/87338" TargetMode="External"/><Relationship Id="rId15" Type="http://schemas.openxmlformats.org/officeDocument/2006/relationships/hyperlink" Target="https://loinc.org/587-6" TargetMode="External"/><Relationship Id="rId23" Type="http://schemas.openxmlformats.org/officeDocument/2006/relationships/hyperlink" Target="https://browser.ihtsdotools.org/?perspective=full&amp;conceptId1=444779004&amp;edition=MAIN&amp;release=&amp;languages=en" TargetMode="External"/><Relationship Id="rId28" Type="http://schemas.openxmlformats.org/officeDocument/2006/relationships/hyperlink" Target="https://browser.ihtsdotools.org/?perspective=full&amp;conceptId1=71740002&amp;edition=MAIN&amp;release=&amp;languages=en" TargetMode="External"/><Relationship Id="rId10" Type="http://schemas.openxmlformats.org/officeDocument/2006/relationships/hyperlink" Target="https://www.aapc.com/codes/cpt-codes/83009" TargetMode="External"/><Relationship Id="rId19" Type="http://schemas.openxmlformats.org/officeDocument/2006/relationships/hyperlink" Target="https://browser.ihtsdotools.org/?" TargetMode="External"/><Relationship Id="rId31" Type="http://schemas.openxmlformats.org/officeDocument/2006/relationships/vmlDrawing" Target="../drawings/vmlDrawing2.vml"/><Relationship Id="rId4" Type="http://schemas.openxmlformats.org/officeDocument/2006/relationships/hyperlink" Target="https://testdirectory.questdiagnostics.com/test/test-detail/34838/helicobacter-pylori-antigen-eia-stool?p=tg&amp;cc=MASTER" TargetMode="External"/><Relationship Id="rId9" Type="http://schemas.openxmlformats.org/officeDocument/2006/relationships/hyperlink" Target="https://testdirectory.questdiagnostics.com/test/test-detail/543/igg?p=r&amp;q=82784&amp;cc=MASTER" TargetMode="External"/><Relationship Id="rId14" Type="http://schemas.openxmlformats.org/officeDocument/2006/relationships/hyperlink" Target="https://loinc.org/17780-8" TargetMode="External"/><Relationship Id="rId22" Type="http://schemas.openxmlformats.org/officeDocument/2006/relationships/hyperlink" Target="https://browser.ihtsdotools.org/?perspective=full&amp;conceptId1=164791003&amp;edition=MAIN&amp;release=&amp;languages=en" TargetMode="External"/><Relationship Id="rId27" Type="http://schemas.openxmlformats.org/officeDocument/2006/relationships/hyperlink" Target="https://browser.ihtsdotools.org/?perspective=full&amp;conceptId1=79121003&amp;edition=MAIN&amp;release=&amp;languages=en" TargetMode="External"/><Relationship Id="rId30" Type="http://schemas.openxmlformats.org/officeDocument/2006/relationships/hyperlink" Target="https://browser.ihtsdotools.org/?perspective=full&amp;conceptId1=365705006&amp;edition=MAIN&amp;release=&amp;languages=en"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C86"/>
  <sheetViews>
    <sheetView tabSelected="1" workbookViewId="0">
      <selection activeCell="D58" sqref="D58"/>
    </sheetView>
  </sheetViews>
  <sheetFormatPr defaultColWidth="10.36328125" defaultRowHeight="15.6"/>
  <cols>
    <col min="1" max="1" width="6.6328125" style="158" customWidth="1"/>
    <col min="2" max="2" width="52.81640625" style="26" customWidth="1"/>
    <col min="3" max="16384" width="10.36328125" style="26"/>
  </cols>
  <sheetData>
    <row r="1" spans="1:3" s="102" customFormat="1">
      <c r="A1" s="328"/>
      <c r="B1" s="329" t="s">
        <v>1229</v>
      </c>
      <c r="C1" s="330"/>
    </row>
    <row r="2" spans="1:3" s="102" customFormat="1">
      <c r="A2" s="159" t="s">
        <v>1099</v>
      </c>
      <c r="B2" s="145" t="s">
        <v>1095</v>
      </c>
      <c r="C2" s="330"/>
    </row>
    <row r="3" spans="1:3" s="37" customFormat="1" ht="34.200000000000003" customHeight="1">
      <c r="A3" s="152" t="s">
        <v>1102</v>
      </c>
      <c r="B3" s="146" t="s">
        <v>750</v>
      </c>
      <c r="C3" s="36"/>
    </row>
    <row r="4" spans="1:3" s="37" customFormat="1" ht="78">
      <c r="A4" s="152" t="s">
        <v>1096</v>
      </c>
      <c r="B4" s="146" t="s">
        <v>574</v>
      </c>
      <c r="C4" s="36"/>
    </row>
    <row r="5" spans="1:3" s="37" customFormat="1" ht="64.8" customHeight="1">
      <c r="A5" s="152" t="s">
        <v>1097</v>
      </c>
      <c r="B5" s="146" t="s">
        <v>751</v>
      </c>
      <c r="C5" s="36"/>
    </row>
    <row r="6" spans="1:3" s="37" customFormat="1" ht="69.599999999999994" customHeight="1">
      <c r="A6" s="152" t="s">
        <v>1098</v>
      </c>
      <c r="B6" s="146" t="s">
        <v>752</v>
      </c>
      <c r="C6" s="36"/>
    </row>
    <row r="7" spans="1:3" s="37" customFormat="1" ht="62.4">
      <c r="A7" s="152" t="s">
        <v>1100</v>
      </c>
      <c r="B7" s="146" t="s">
        <v>190</v>
      </c>
      <c r="C7" s="36"/>
    </row>
    <row r="8" spans="1:3" s="37" customFormat="1" ht="31.8" thickBot="1">
      <c r="A8" s="153" t="s">
        <v>1101</v>
      </c>
      <c r="B8" s="147" t="s">
        <v>896</v>
      </c>
      <c r="C8" s="36"/>
    </row>
    <row r="9" spans="1:3" s="37" customFormat="1" ht="18.600000000000001" thickBot="1">
      <c r="A9" s="154"/>
      <c r="B9" s="41"/>
      <c r="C9" s="36"/>
    </row>
    <row r="10" spans="1:3">
      <c r="A10" s="155" t="s">
        <v>1103</v>
      </c>
      <c r="B10" s="148" t="s">
        <v>745</v>
      </c>
      <c r="C10" s="33"/>
    </row>
    <row r="11" spans="1:3" s="32" customFormat="1" ht="62.4">
      <c r="A11" s="152" t="s">
        <v>1104</v>
      </c>
      <c r="B11" s="149" t="s">
        <v>268</v>
      </c>
    </row>
    <row r="12" spans="1:3" s="32" customFormat="1" ht="31.2">
      <c r="A12" s="152" t="s">
        <v>1113</v>
      </c>
      <c r="B12" s="149" t="s">
        <v>221</v>
      </c>
    </row>
    <row r="13" spans="1:3" s="32" customFormat="1" ht="78">
      <c r="A13" s="152" t="s">
        <v>1105</v>
      </c>
      <c r="B13" s="149" t="s">
        <v>753</v>
      </c>
    </row>
    <row r="14" spans="1:3" s="32" customFormat="1" ht="31.2">
      <c r="A14" s="152" t="s">
        <v>1106</v>
      </c>
      <c r="B14" s="149" t="s">
        <v>754</v>
      </c>
    </row>
    <row r="15" spans="1:3" ht="31.2">
      <c r="A15" s="152" t="s">
        <v>1107</v>
      </c>
      <c r="B15" s="149" t="s">
        <v>755</v>
      </c>
    </row>
    <row r="16" spans="1:3" ht="31.2">
      <c r="A16" s="152" t="s">
        <v>1108</v>
      </c>
      <c r="B16" s="149" t="s">
        <v>191</v>
      </c>
    </row>
    <row r="17" spans="1:3" ht="64.8" customHeight="1">
      <c r="A17" s="156" t="s">
        <v>1109</v>
      </c>
      <c r="B17" s="150" t="s">
        <v>756</v>
      </c>
      <c r="C17" s="32"/>
    </row>
    <row r="18" spans="1:3" ht="46.8">
      <c r="A18" s="152" t="s">
        <v>1114</v>
      </c>
      <c r="B18" s="150" t="s">
        <v>746</v>
      </c>
      <c r="C18" s="32"/>
    </row>
    <row r="19" spans="1:3">
      <c r="A19" s="152" t="s">
        <v>1110</v>
      </c>
      <c r="B19" s="150" t="s">
        <v>757</v>
      </c>
      <c r="C19" s="32"/>
    </row>
    <row r="20" spans="1:3">
      <c r="A20" s="152" t="s">
        <v>1111</v>
      </c>
      <c r="B20" s="151" t="s">
        <v>314</v>
      </c>
      <c r="C20" s="32"/>
    </row>
    <row r="21" spans="1:3" ht="47.4" thickBot="1">
      <c r="A21" s="157" t="s">
        <v>1112</v>
      </c>
      <c r="B21" s="147" t="s">
        <v>758</v>
      </c>
    </row>
    <row r="22" spans="1:3">
      <c r="B22" s="32"/>
      <c r="C22" s="32"/>
    </row>
    <row r="23" spans="1:3">
      <c r="B23" s="30" t="s">
        <v>897</v>
      </c>
      <c r="C23" s="31"/>
    </row>
    <row r="24" spans="1:3" s="378" customFormat="1">
      <c r="A24" s="377"/>
      <c r="B24" s="389" t="s">
        <v>573</v>
      </c>
      <c r="C24" s="330"/>
    </row>
    <row r="26" spans="1:3">
      <c r="A26" s="113"/>
      <c r="B26" s="3" t="s">
        <v>895</v>
      </c>
    </row>
    <row r="27" spans="1:3" ht="31.2">
      <c r="A27" s="71" t="s">
        <v>92</v>
      </c>
      <c r="B27" s="6" t="s">
        <v>889</v>
      </c>
    </row>
    <row r="28" spans="1:3" ht="31.2">
      <c r="A28" s="113" t="s">
        <v>565</v>
      </c>
      <c r="B28" s="4" t="s">
        <v>890</v>
      </c>
    </row>
    <row r="29" spans="1:3">
      <c r="A29" s="71" t="s">
        <v>566</v>
      </c>
      <c r="B29" s="75" t="s">
        <v>891</v>
      </c>
    </row>
    <row r="30" spans="1:3">
      <c r="A30" s="71" t="s">
        <v>567</v>
      </c>
      <c r="B30" s="75" t="s">
        <v>892</v>
      </c>
    </row>
    <row r="31" spans="1:3" ht="31.2">
      <c r="A31" s="113" t="s">
        <v>568</v>
      </c>
      <c r="B31" s="4" t="s">
        <v>893</v>
      </c>
    </row>
    <row r="32" spans="1:3" ht="46.8">
      <c r="A32" s="71" t="s">
        <v>1235</v>
      </c>
      <c r="B32" s="4" t="s">
        <v>894</v>
      </c>
    </row>
    <row r="33" spans="1:2" ht="31.2">
      <c r="A33" s="159"/>
      <c r="B33" s="6" t="s">
        <v>315</v>
      </c>
    </row>
    <row r="35" spans="1:2" ht="16.2" thickBot="1"/>
    <row r="36" spans="1:2" s="85" customFormat="1" ht="17.399999999999999">
      <c r="A36" s="160"/>
      <c r="B36" s="161" t="s">
        <v>747</v>
      </c>
    </row>
    <row r="37" spans="1:2" s="135" customFormat="1">
      <c r="A37" s="162">
        <v>1</v>
      </c>
      <c r="B37" s="390" t="s">
        <v>299</v>
      </c>
    </row>
    <row r="38" spans="1:2" s="135" customFormat="1">
      <c r="A38" s="162"/>
      <c r="B38" s="164" t="s">
        <v>1115</v>
      </c>
    </row>
    <row r="39" spans="1:2" s="135" customFormat="1">
      <c r="A39" s="162">
        <v>2</v>
      </c>
      <c r="B39" s="390" t="s">
        <v>1121</v>
      </c>
    </row>
    <row r="40" spans="1:2" s="135" customFormat="1">
      <c r="A40" s="162"/>
      <c r="B40" s="163" t="s">
        <v>121</v>
      </c>
    </row>
    <row r="41" spans="1:2" s="135" customFormat="1">
      <c r="A41" s="162"/>
      <c r="B41" s="164" t="s">
        <v>1115</v>
      </c>
    </row>
    <row r="42" spans="1:2" s="135" customFormat="1">
      <c r="A42" s="162">
        <v>3</v>
      </c>
      <c r="B42" s="390" t="s">
        <v>689</v>
      </c>
    </row>
    <row r="43" spans="1:2" s="135" customFormat="1">
      <c r="A43" s="162"/>
      <c r="B43" s="164" t="s">
        <v>1115</v>
      </c>
    </row>
    <row r="44" spans="1:2" s="135" customFormat="1">
      <c r="A44" s="162">
        <v>4</v>
      </c>
      <c r="B44" s="390" t="s">
        <v>1002</v>
      </c>
    </row>
    <row r="45" spans="1:2" s="135" customFormat="1">
      <c r="A45" s="162"/>
      <c r="B45" s="164" t="s">
        <v>1115</v>
      </c>
    </row>
    <row r="46" spans="1:2" s="128" customFormat="1">
      <c r="A46" s="152"/>
      <c r="B46" s="164" t="s">
        <v>759</v>
      </c>
    </row>
    <row r="47" spans="1:2" s="135" customFormat="1">
      <c r="A47" s="162">
        <v>5</v>
      </c>
      <c r="B47" s="390" t="s">
        <v>1117</v>
      </c>
    </row>
    <row r="48" spans="1:2" s="135" customFormat="1">
      <c r="A48" s="162"/>
      <c r="B48" s="149" t="s">
        <v>1116</v>
      </c>
    </row>
    <row r="49" spans="1:2" s="128" customFormat="1" ht="62.4">
      <c r="A49" s="152"/>
      <c r="B49" s="149" t="s">
        <v>572</v>
      </c>
    </row>
    <row r="50" spans="1:2" s="135" customFormat="1">
      <c r="A50" s="162">
        <v>6</v>
      </c>
      <c r="B50" s="390" t="s">
        <v>701</v>
      </c>
    </row>
    <row r="51" spans="1:2" s="135" customFormat="1" ht="31.2">
      <c r="A51" s="162"/>
      <c r="B51" s="164" t="s">
        <v>269</v>
      </c>
    </row>
    <row r="52" spans="1:2" s="128" customFormat="1" ht="93.6">
      <c r="A52" s="162"/>
      <c r="B52" s="164" t="s">
        <v>998</v>
      </c>
    </row>
    <row r="53" spans="1:2" s="135" customFormat="1">
      <c r="A53" s="162">
        <v>7</v>
      </c>
      <c r="B53" s="390" t="s">
        <v>748</v>
      </c>
    </row>
    <row r="54" spans="1:2" s="128" customFormat="1" ht="34.200000000000003" customHeight="1">
      <c r="A54" s="165"/>
      <c r="B54" s="164" t="s">
        <v>571</v>
      </c>
    </row>
    <row r="55" spans="1:2" s="128" customFormat="1" ht="31.2">
      <c r="A55" s="165"/>
      <c r="B55" s="164" t="s">
        <v>709</v>
      </c>
    </row>
    <row r="56" spans="1:2" s="128" customFormat="1" ht="31.2">
      <c r="A56" s="165"/>
      <c r="B56" s="164" t="s">
        <v>710</v>
      </c>
    </row>
    <row r="57" spans="1:2" s="128" customFormat="1" ht="62.4">
      <c r="A57" s="165"/>
      <c r="B57" s="164" t="s">
        <v>749</v>
      </c>
    </row>
    <row r="58" spans="1:2" s="135" customFormat="1">
      <c r="A58" s="162">
        <v>8</v>
      </c>
      <c r="B58" s="390" t="s">
        <v>1118</v>
      </c>
    </row>
    <row r="59" spans="1:2" s="135" customFormat="1">
      <c r="A59" s="162"/>
      <c r="B59" s="164" t="s">
        <v>999</v>
      </c>
    </row>
    <row r="60" spans="1:2" s="128" customFormat="1" ht="65.400000000000006" customHeight="1">
      <c r="A60" s="165"/>
      <c r="B60" s="164" t="s">
        <v>1069</v>
      </c>
    </row>
    <row r="61" spans="1:2" s="128" customFormat="1">
      <c r="A61" s="166" t="s">
        <v>111</v>
      </c>
      <c r="B61" s="391" t="s">
        <v>1119</v>
      </c>
    </row>
    <row r="62" spans="1:2" s="135" customFormat="1">
      <c r="A62" s="162"/>
      <c r="B62" s="149" t="s">
        <v>1000</v>
      </c>
    </row>
    <row r="63" spans="1:2" s="128" customFormat="1" ht="49.2" customHeight="1">
      <c r="A63" s="152"/>
      <c r="B63" s="164" t="s">
        <v>760</v>
      </c>
    </row>
    <row r="64" spans="1:2" s="137" customFormat="1">
      <c r="A64" s="166" t="s">
        <v>78</v>
      </c>
      <c r="B64" s="391" t="s">
        <v>1120</v>
      </c>
    </row>
    <row r="65" spans="1:2" s="135" customFormat="1">
      <c r="A65" s="162"/>
      <c r="B65" s="149" t="s">
        <v>1001</v>
      </c>
    </row>
    <row r="66" spans="1:2" s="128" customFormat="1" ht="81" customHeight="1">
      <c r="A66" s="152"/>
      <c r="B66" s="164" t="s">
        <v>122</v>
      </c>
    </row>
    <row r="67" spans="1:2" s="137" customFormat="1">
      <c r="A67" s="166" t="s">
        <v>45</v>
      </c>
      <c r="B67" s="391" t="s">
        <v>1003</v>
      </c>
    </row>
    <row r="68" spans="1:2" s="135" customFormat="1">
      <c r="A68" s="162"/>
      <c r="B68" s="164" t="s">
        <v>1115</v>
      </c>
    </row>
    <row r="69" spans="1:2" s="135" customFormat="1" ht="31.2">
      <c r="A69" s="162"/>
      <c r="B69" s="164" t="s">
        <v>217</v>
      </c>
    </row>
    <row r="70" spans="1:2" s="137" customFormat="1">
      <c r="A70" s="166" t="s">
        <v>182</v>
      </c>
      <c r="B70" s="391" t="s">
        <v>183</v>
      </c>
    </row>
    <row r="71" spans="1:2" s="135" customFormat="1">
      <c r="A71" s="162"/>
      <c r="B71" s="164" t="s">
        <v>1115</v>
      </c>
    </row>
    <row r="72" spans="1:2" s="128" customFormat="1" ht="109.2">
      <c r="A72" s="152"/>
      <c r="B72" s="164" t="s">
        <v>123</v>
      </c>
    </row>
    <row r="73" spans="1:2" s="128" customFormat="1">
      <c r="A73" s="162">
        <v>13</v>
      </c>
      <c r="B73" s="390" t="s">
        <v>1004</v>
      </c>
    </row>
    <row r="74" spans="1:2" s="135" customFormat="1">
      <c r="A74" s="162"/>
      <c r="B74" s="164" t="s">
        <v>1115</v>
      </c>
    </row>
    <row r="75" spans="1:2" s="128" customFormat="1" ht="31.2">
      <c r="A75" s="152"/>
      <c r="B75" s="149" t="s">
        <v>714</v>
      </c>
    </row>
    <row r="76" spans="1:2" s="128" customFormat="1">
      <c r="A76" s="152"/>
      <c r="B76" s="390" t="s">
        <v>716</v>
      </c>
    </row>
    <row r="77" spans="1:2" s="135" customFormat="1">
      <c r="A77" s="185" t="s">
        <v>674</v>
      </c>
      <c r="B77" s="390" t="s">
        <v>1005</v>
      </c>
    </row>
    <row r="78" spans="1:2" s="135" customFormat="1" ht="31.8" thickBot="1">
      <c r="A78" s="167"/>
      <c r="B78" s="147" t="s">
        <v>570</v>
      </c>
    </row>
    <row r="79" spans="1:2" ht="16.2" thickBot="1"/>
    <row r="80" spans="1:2">
      <c r="A80" s="155"/>
      <c r="B80" s="186" t="s">
        <v>712</v>
      </c>
    </row>
    <row r="81" spans="1:2">
      <c r="A81" s="152">
        <v>15</v>
      </c>
      <c r="B81" s="392" t="s">
        <v>713</v>
      </c>
    </row>
    <row r="82" spans="1:2" ht="78">
      <c r="A82" s="152"/>
      <c r="B82" s="187" t="s">
        <v>1237</v>
      </c>
    </row>
    <row r="83" spans="1:2">
      <c r="A83" s="152">
        <v>16</v>
      </c>
      <c r="B83" s="392" t="s">
        <v>1234</v>
      </c>
    </row>
    <row r="84" spans="1:2" ht="31.2">
      <c r="A84" s="319"/>
      <c r="B84" s="259" t="s">
        <v>1238</v>
      </c>
    </row>
    <row r="85" spans="1:2" ht="31.2">
      <c r="A85" s="319">
        <v>17</v>
      </c>
      <c r="B85" s="393" t="s">
        <v>800</v>
      </c>
    </row>
    <row r="86" spans="1:2" ht="65.400000000000006" customHeight="1" thickBot="1">
      <c r="A86" s="320"/>
      <c r="B86" s="147" t="s">
        <v>799</v>
      </c>
    </row>
  </sheetData>
  <phoneticPr fontId="27" type="noConversion"/>
  <hyperlinks>
    <hyperlink ref="A29" r:id="rId1"/>
    <hyperlink ref="A27" r:id="rId2"/>
    <hyperlink ref="A30" r:id="rId3"/>
    <hyperlink ref="A32" r:id="rId4" display="СИБР"/>
    <hyperlink ref="B27" r:id="rId5" display="https://en.wikipedia.org/wiki/Pathogen-associated_molecular_pattern"/>
    <hyperlink ref="B29" r:id="rId6" display="http://en.wikipedia.org/wiki/Lipopolysaccharide"/>
    <hyperlink ref="B30" r:id="rId7" display="http://en.wikipedia.org/wiki/Peptidoglycan"/>
    <hyperlink ref="B33" r:id="rId8" display="More details in the monograph &quot;Psoriasis as netopathy. Model of pathogenesis with unique netosis role.&quot;"/>
    <hyperlink ref="B40" r:id="rId9" display="psoriasis.org"/>
    <hyperlink ref="B76" r:id="rId10"/>
    <hyperlink ref="B37" location="_1" display="Patient data"/>
    <hyperlink ref="B39" location="_2" display="Psoriatic disease (PsD) **"/>
    <hyperlink ref="B44" location="_4" display="Standard blood tests"/>
    <hyperlink ref="B47" location="_5" display="Oral and URT (upper respiratory tract) diseases **"/>
    <hyperlink ref="B50" location="_6" display="Culture and susceptibility (reference section)"/>
    <hyperlink ref="B53" location="_7" display="Diet, food allergens and PPS (potentially problematic substances)"/>
    <hyperlink ref="B58" location="_8" display="Helicobacter pylori, research and tests **"/>
    <hyperlink ref="B61" location="_9" display="Hepatobiliary system and pancreas **"/>
    <hyperlink ref="B64" location="_10" display="Gastroenterological diseases, research and tests **"/>
    <hyperlink ref="B67" location="_11" display="Risk factors for development and maintenance of SIBO"/>
    <hyperlink ref="B70" location="_12" display="Basic regimen"/>
    <hyperlink ref="B73" location="_13" display="Contraindications to intestine lavage procedure"/>
    <hyperlink ref="B77" location="_14" display="SIBO treatment course"/>
    <hyperlink ref="B42" location="_3" display="PASI definition"/>
    <hyperlink ref="B24" r:id="rId11"/>
    <hyperlink ref="B81" location="_15" display="US Provider Search"/>
    <hyperlink ref="B83" location="_16" display="Information"/>
    <hyperlink ref="B85" location="_17" display="LOINC. The international standard for identifying health measurements, observations, and documents."/>
  </hyperlinks>
  <pageMargins left="0.7" right="0.7" top="0.75" bottom="0.75" header="0.3" footer="0.3"/>
  <pageSetup paperSize="9" orientation="portrait" verticalDpi="0" r:id="rId12"/>
</worksheet>
</file>

<file path=xl/worksheets/sheet10.xml><?xml version="1.0" encoding="utf-8"?>
<worksheet xmlns="http://schemas.openxmlformats.org/spreadsheetml/2006/main" xmlns:r="http://schemas.openxmlformats.org/officeDocument/2006/relationships">
  <dimension ref="A1:G31"/>
  <sheetViews>
    <sheetView zoomScale="75" workbookViewId="0">
      <pane ySplit="2" topLeftCell="A3" activePane="bottomLeft" state="frozen"/>
      <selection pane="bottomLeft" activeCell="J2" sqref="J2"/>
    </sheetView>
  </sheetViews>
  <sheetFormatPr defaultRowHeight="15.6"/>
  <cols>
    <col min="1" max="1" width="5.7265625" style="82" customWidth="1"/>
    <col min="2" max="2" width="25.90625" style="9" customWidth="1"/>
    <col min="3" max="3" width="35.08984375" style="9" customWidth="1"/>
    <col min="4" max="4" width="14.36328125" style="38" customWidth="1"/>
    <col min="5" max="5" width="14" style="38" customWidth="1"/>
    <col min="6" max="6" width="8.7265625" style="38"/>
    <col min="7" max="7" width="10.90625" style="38" bestFit="1" customWidth="1"/>
    <col min="8" max="16384" width="8.7265625" style="9"/>
  </cols>
  <sheetData>
    <row r="1" spans="1:7" ht="34.799999999999997" customHeight="1">
      <c r="A1" s="137" t="s">
        <v>111</v>
      </c>
      <c r="B1" s="116" t="s">
        <v>704</v>
      </c>
    </row>
    <row r="2" spans="1:7" s="80" customFormat="1" ht="31.2">
      <c r="A2" s="19"/>
      <c r="B2" s="3" t="s">
        <v>656</v>
      </c>
      <c r="C2" s="3" t="s">
        <v>614</v>
      </c>
      <c r="D2" s="71" t="s">
        <v>1227</v>
      </c>
      <c r="E2" s="71" t="s">
        <v>1232</v>
      </c>
      <c r="F2" s="71" t="s">
        <v>48</v>
      </c>
      <c r="G2" s="71" t="s">
        <v>225</v>
      </c>
    </row>
    <row r="3" spans="1:7" ht="46.8">
      <c r="A3" s="19" t="s">
        <v>917</v>
      </c>
      <c r="B3" s="3" t="s">
        <v>706</v>
      </c>
      <c r="C3" s="4"/>
      <c r="D3" s="79"/>
      <c r="E3" s="79"/>
      <c r="F3" s="79"/>
      <c r="G3" s="52">
        <v>1290917001</v>
      </c>
    </row>
    <row r="4" spans="1:7">
      <c r="A4" s="448"/>
      <c r="B4" s="448"/>
      <c r="C4" s="448"/>
      <c r="D4" s="448"/>
      <c r="E4" s="448"/>
      <c r="F4" s="448"/>
      <c r="G4" s="448"/>
    </row>
    <row r="5" spans="1:7">
      <c r="A5" s="19" t="s">
        <v>200</v>
      </c>
      <c r="B5" s="3" t="s">
        <v>705</v>
      </c>
      <c r="C5" s="4"/>
      <c r="D5" s="79"/>
      <c r="E5" s="79"/>
      <c r="F5" s="79"/>
      <c r="G5" s="52">
        <v>3855007</v>
      </c>
    </row>
    <row r="6" spans="1:7">
      <c r="A6" s="448"/>
      <c r="B6" s="448"/>
      <c r="C6" s="448"/>
      <c r="D6" s="448"/>
      <c r="E6" s="448"/>
      <c r="F6" s="448"/>
      <c r="G6" s="448"/>
    </row>
    <row r="7" spans="1:7" s="114" customFormat="1">
      <c r="A7" s="180"/>
      <c r="B7" s="177" t="s">
        <v>846</v>
      </c>
      <c r="C7" s="94"/>
      <c r="D7" s="179"/>
      <c r="E7" s="179"/>
      <c r="F7" s="179"/>
      <c r="G7" s="179"/>
    </row>
    <row r="8" spans="1:7" ht="31.2">
      <c r="A8" s="20" t="s">
        <v>201</v>
      </c>
      <c r="B8" s="4" t="s">
        <v>662</v>
      </c>
      <c r="C8" s="4" t="s">
        <v>604</v>
      </c>
      <c r="D8" s="52">
        <v>82542</v>
      </c>
      <c r="E8" s="52">
        <v>4668</v>
      </c>
      <c r="F8" s="52" t="s">
        <v>545</v>
      </c>
      <c r="G8" s="52">
        <v>5264008</v>
      </c>
    </row>
    <row r="9" spans="1:7">
      <c r="A9" s="443"/>
      <c r="B9" s="443"/>
      <c r="C9" s="443"/>
      <c r="D9" s="443"/>
      <c r="E9" s="443"/>
      <c r="F9" s="443"/>
      <c r="G9" s="443"/>
    </row>
    <row r="10" spans="1:7" ht="163.80000000000001" customHeight="1">
      <c r="A10" s="20" t="s">
        <v>202</v>
      </c>
      <c r="B10" s="6" t="s">
        <v>707</v>
      </c>
      <c r="C10" s="69" t="s">
        <v>550</v>
      </c>
      <c r="D10" s="79"/>
      <c r="E10" s="79"/>
      <c r="F10" s="79"/>
      <c r="G10" s="79"/>
    </row>
    <row r="11" spans="1:7" ht="25.2" customHeight="1">
      <c r="A11" s="443"/>
      <c r="B11" s="443"/>
      <c r="C11" s="443"/>
      <c r="D11" s="443"/>
      <c r="E11" s="443"/>
      <c r="F11" s="443"/>
      <c r="G11" s="443"/>
    </row>
    <row r="12" spans="1:7" ht="55.8" customHeight="1">
      <c r="A12" s="20" t="s">
        <v>1062</v>
      </c>
      <c r="B12" s="68" t="s">
        <v>735</v>
      </c>
      <c r="C12" s="69" t="s">
        <v>303</v>
      </c>
      <c r="D12" s="52">
        <v>76700</v>
      </c>
      <c r="E12" s="78" t="s">
        <v>959</v>
      </c>
      <c r="F12" s="52" t="s">
        <v>223</v>
      </c>
      <c r="G12" s="52">
        <v>418394000</v>
      </c>
    </row>
    <row r="13" spans="1:7" ht="18" customHeight="1">
      <c r="A13" s="443"/>
      <c r="B13" s="443"/>
      <c r="C13" s="443"/>
      <c r="D13" s="443"/>
      <c r="E13" s="443"/>
      <c r="F13" s="443"/>
      <c r="G13" s="443"/>
    </row>
    <row r="14" spans="1:7" ht="73.8" customHeight="1">
      <c r="A14" s="20" t="s">
        <v>203</v>
      </c>
      <c r="B14" s="68" t="s">
        <v>708</v>
      </c>
      <c r="C14" s="4"/>
      <c r="D14" s="79"/>
      <c r="E14" s="79"/>
      <c r="F14" s="52"/>
      <c r="G14" s="52"/>
    </row>
    <row r="15" spans="1:7" ht="21" customHeight="1">
      <c r="A15" s="443"/>
      <c r="B15" s="443"/>
      <c r="C15" s="443"/>
      <c r="D15" s="443"/>
      <c r="E15" s="443"/>
      <c r="F15" s="443"/>
      <c r="G15" s="443"/>
    </row>
    <row r="16" spans="1:7" ht="38.4" customHeight="1">
      <c r="A16" s="20" t="s">
        <v>1063</v>
      </c>
      <c r="B16" s="68" t="s">
        <v>736</v>
      </c>
      <c r="C16" s="6" t="s">
        <v>303</v>
      </c>
      <c r="D16" s="52" t="s">
        <v>304</v>
      </c>
      <c r="E16" s="78" t="s">
        <v>959</v>
      </c>
      <c r="F16" s="52" t="s">
        <v>224</v>
      </c>
      <c r="G16" s="52">
        <v>169250003</v>
      </c>
    </row>
    <row r="17" spans="1:7" ht="20.399999999999999" customHeight="1">
      <c r="A17" s="443"/>
      <c r="B17" s="443"/>
      <c r="C17" s="443"/>
      <c r="D17" s="443"/>
      <c r="E17" s="443"/>
      <c r="F17" s="443"/>
      <c r="G17" s="443"/>
    </row>
    <row r="18" spans="1:7" ht="67.8" customHeight="1">
      <c r="A18" s="20" t="s">
        <v>204</v>
      </c>
      <c r="B18" s="68" t="s">
        <v>71</v>
      </c>
      <c r="C18" s="4"/>
      <c r="D18" s="79"/>
      <c r="E18" s="79"/>
      <c r="F18" s="52"/>
      <c r="G18" s="52"/>
    </row>
    <row r="19" spans="1:7" ht="16.8" customHeight="1">
      <c r="A19" s="443"/>
      <c r="B19" s="443"/>
      <c r="C19" s="443"/>
      <c r="D19" s="443"/>
      <c r="E19" s="443"/>
      <c r="F19" s="443"/>
      <c r="G19" s="443"/>
    </row>
    <row r="20" spans="1:7" ht="78" customHeight="1">
      <c r="A20" s="79" t="s">
        <v>1064</v>
      </c>
      <c r="B20" s="68" t="s">
        <v>736</v>
      </c>
      <c r="C20" s="6" t="s">
        <v>303</v>
      </c>
      <c r="D20" s="52" t="s">
        <v>226</v>
      </c>
      <c r="E20" s="78" t="s">
        <v>959</v>
      </c>
      <c r="F20" s="52" t="s">
        <v>227</v>
      </c>
      <c r="G20" s="52">
        <v>252243002</v>
      </c>
    </row>
    <row r="21" spans="1:7" ht="21.6" customHeight="1">
      <c r="A21" s="454"/>
      <c r="B21" s="454"/>
      <c r="C21" s="454"/>
      <c r="D21" s="454"/>
      <c r="E21" s="454"/>
      <c r="F21" s="454"/>
      <c r="G21" s="454"/>
    </row>
    <row r="22" spans="1:7" s="114" customFormat="1" ht="18" customHeight="1">
      <c r="A22" s="179"/>
      <c r="B22" s="177" t="s">
        <v>794</v>
      </c>
      <c r="C22" s="388"/>
      <c r="D22" s="99"/>
      <c r="E22" s="99"/>
      <c r="F22" s="179"/>
      <c r="G22" s="179"/>
    </row>
    <row r="23" spans="1:7" ht="115.8" customHeight="1">
      <c r="A23" s="76" t="s">
        <v>205</v>
      </c>
      <c r="B23" s="4" t="s">
        <v>72</v>
      </c>
      <c r="C23" s="68" t="s">
        <v>1006</v>
      </c>
      <c r="D23" s="79"/>
      <c r="E23" s="79"/>
      <c r="F23" s="79"/>
      <c r="G23" s="79"/>
    </row>
    <row r="24" spans="1:7" ht="25.8" customHeight="1">
      <c r="A24" s="76" t="s">
        <v>206</v>
      </c>
      <c r="B24" s="4" t="s">
        <v>804</v>
      </c>
      <c r="C24" s="4"/>
      <c r="D24" s="52">
        <v>44360</v>
      </c>
      <c r="E24" s="78" t="s">
        <v>959</v>
      </c>
      <c r="F24" s="52" t="s">
        <v>532</v>
      </c>
      <c r="G24" s="52">
        <v>76009000</v>
      </c>
    </row>
    <row r="25" spans="1:7" ht="19.2" customHeight="1">
      <c r="A25" s="444"/>
      <c r="B25" s="444"/>
      <c r="C25" s="444"/>
      <c r="D25" s="444"/>
      <c r="E25" s="444"/>
      <c r="F25" s="444"/>
      <c r="G25" s="444"/>
    </row>
    <row r="26" spans="1:7" ht="49.2" customHeight="1">
      <c r="A26" s="76" t="s">
        <v>207</v>
      </c>
      <c r="B26" s="4" t="s">
        <v>1258</v>
      </c>
      <c r="C26" s="68" t="s">
        <v>73</v>
      </c>
      <c r="D26" s="52">
        <v>43757</v>
      </c>
      <c r="E26" s="78" t="s">
        <v>959</v>
      </c>
      <c r="F26" s="79" t="s">
        <v>615</v>
      </c>
      <c r="G26" s="52">
        <v>440066008</v>
      </c>
    </row>
    <row r="27" spans="1:7" ht="21.6" customHeight="1">
      <c r="A27" s="444"/>
      <c r="B27" s="444"/>
      <c r="C27" s="444"/>
      <c r="D27" s="444"/>
      <c r="E27" s="444"/>
      <c r="F27" s="444"/>
      <c r="G27" s="444"/>
    </row>
    <row r="28" spans="1:7">
      <c r="A28" s="76" t="s">
        <v>1061</v>
      </c>
      <c r="B28" s="4" t="s">
        <v>75</v>
      </c>
      <c r="C28" s="68" t="s">
        <v>74</v>
      </c>
      <c r="D28" s="52"/>
      <c r="E28" s="52"/>
      <c r="F28" s="79"/>
      <c r="G28" s="52">
        <v>119341000</v>
      </c>
    </row>
    <row r="29" spans="1:7">
      <c r="A29" s="444"/>
      <c r="B29" s="444"/>
      <c r="C29" s="444"/>
      <c r="D29" s="444"/>
      <c r="E29" s="444"/>
      <c r="F29" s="444"/>
      <c r="G29" s="444"/>
    </row>
    <row r="30" spans="1:7" ht="69" customHeight="1">
      <c r="A30" s="76" t="s">
        <v>1065</v>
      </c>
      <c r="B30" s="4" t="s">
        <v>76</v>
      </c>
      <c r="C30" s="18" t="s">
        <v>1007</v>
      </c>
      <c r="D30" s="79"/>
      <c r="E30" s="52"/>
      <c r="F30" s="79"/>
      <c r="G30" s="52">
        <v>401325009</v>
      </c>
    </row>
    <row r="31" spans="1:7">
      <c r="A31" s="461"/>
      <c r="B31" s="461"/>
      <c r="C31" s="461"/>
      <c r="D31" s="461"/>
      <c r="E31" s="461"/>
      <c r="F31" s="461"/>
      <c r="G31" s="461"/>
    </row>
  </sheetData>
  <mergeCells count="13">
    <mergeCell ref="A11:G11"/>
    <mergeCell ref="A13:G13"/>
    <mergeCell ref="A15:G15"/>
    <mergeCell ref="A29:G29"/>
    <mergeCell ref="A31:G31"/>
    <mergeCell ref="A21:G21"/>
    <mergeCell ref="A4:G4"/>
    <mergeCell ref="A6:G6"/>
    <mergeCell ref="A25:G25"/>
    <mergeCell ref="A27:G27"/>
    <mergeCell ref="A17:G17"/>
    <mergeCell ref="A19:G19"/>
    <mergeCell ref="A9:G9"/>
  </mergeCells>
  <phoneticPr fontId="5" type="noConversion"/>
  <hyperlinks>
    <hyperlink ref="D2" r:id="rId1" display="CPT Code"/>
    <hyperlink ref="E2" r:id="rId2" display="Quest Diagnostics (Test code)"/>
    <hyperlink ref="E8" r:id="rId3" display="4668"/>
    <hyperlink ref="D8" r:id="rId4" display="82542"/>
    <hyperlink ref="D24" r:id="rId5" display="https://www.aapc.com/codes/cpt-codes/44360"/>
    <hyperlink ref="D26" r:id="rId6" display="https://www.aapc.com/codes/cpt-codes/43757"/>
    <hyperlink ref="D12" r:id="rId7" display="76700"/>
    <hyperlink ref="D16" r:id="rId8" display="76705"/>
    <hyperlink ref="D20" r:id="rId9" display="76705"/>
    <hyperlink ref="C16" location="Gallbladder_Ultrasound" display="info"/>
    <hyperlink ref="C20" location="Gallbladder_Ultrasound" display="info"/>
    <hyperlink ref="C12" location="Upper_Endoscopy" display="info"/>
    <hyperlink ref="C10" location="Upper_Endoscopy" display="Non-invasive studies that allow you to identify or exclude the presence of many problems of the gastrointestinal tract, hepatobiliary system and pancreas. Including identifying contraindications to the intestinal lavage procedure."/>
    <hyperlink ref="E12" location="'15. US Provider Search'!A1" display="PS"/>
    <hyperlink ref="B10" location="Gallbladder_Ultrasound" display="Ultrasound of abdominal organs and kidneys (liver, gallbladder, pancreas, spleen, kidneys)"/>
    <hyperlink ref="F8" location="T9_3" display="T9_3"/>
    <hyperlink ref="F12" r:id="rId10"/>
    <hyperlink ref="G12" r:id="rId11" display="418394000"/>
    <hyperlink ref="E16" location="'15. US Provider Search'!A1" display="PS"/>
    <hyperlink ref="E20" location="'15. US Provider Search'!A1" display="PS"/>
    <hyperlink ref="E24" location="'15. US Provider Search'!A1" display="PS"/>
    <hyperlink ref="E26" location="'15. US Provider Search'!A1" display="PS"/>
    <hyperlink ref="F20" r:id="rId12"/>
    <hyperlink ref="G20" r:id="rId13" display="252243002"/>
    <hyperlink ref="F16" r:id="rId14" display="https://loinc.org/24711-4/"/>
    <hyperlink ref="G16" r:id="rId15" display="169250003"/>
    <hyperlink ref="F24" r:id="rId16" display="https://loinc.org/28014-9/"/>
    <hyperlink ref="G24" r:id="rId17" display="76009000"/>
    <hyperlink ref="G26" r:id="rId18" display="440066008"/>
    <hyperlink ref="G2" r:id="rId19"/>
    <hyperlink ref="G8" r:id="rId20" display="5264008"/>
    <hyperlink ref="G5" r:id="rId21" display="3855007"/>
    <hyperlink ref="G3" r:id="rId22" display="1290917001"/>
    <hyperlink ref="G28" r:id="rId23" display="119341000"/>
    <hyperlink ref="G30" r:id="rId24" display="401325009"/>
    <hyperlink ref="C30" location="_6" display="_6"/>
  </hyperlinks>
  <pageMargins left="0.75" right="0.75" top="1" bottom="1" header="0.5" footer="0.5"/>
  <headerFooter alignWithMargins="0"/>
  <legacyDrawing r:id="rId25"/>
</worksheet>
</file>

<file path=xl/worksheets/sheet11.xml><?xml version="1.0" encoding="utf-8"?>
<worksheet xmlns="http://schemas.openxmlformats.org/spreadsheetml/2006/main" xmlns:r="http://schemas.openxmlformats.org/officeDocument/2006/relationships">
  <dimension ref="A1:G42"/>
  <sheetViews>
    <sheetView zoomScale="75" workbookViewId="0">
      <pane ySplit="2" topLeftCell="A3" activePane="bottomLeft" state="frozen"/>
      <selection pane="bottomLeft" activeCell="I7" sqref="I7"/>
    </sheetView>
  </sheetViews>
  <sheetFormatPr defaultRowHeight="15.6"/>
  <cols>
    <col min="1" max="1" width="5.81640625" style="172" customWidth="1"/>
    <col min="2" max="2" width="29.1796875" style="60" customWidth="1"/>
    <col min="3" max="3" width="26.453125" style="60" customWidth="1"/>
    <col min="4" max="4" width="11.6328125" style="60" customWidth="1"/>
    <col min="5" max="5" width="12" style="60" customWidth="1"/>
    <col min="6" max="6" width="10.36328125" style="175" customWidth="1"/>
    <col min="7" max="7" width="11.453125" style="175" customWidth="1"/>
    <col min="8" max="8" width="10.81640625" style="60" bestFit="1" customWidth="1"/>
    <col min="9" max="16384" width="8.7265625" style="60"/>
  </cols>
  <sheetData>
    <row r="1" spans="1:7" ht="35.4" customHeight="1">
      <c r="A1" s="335" t="s">
        <v>78</v>
      </c>
      <c r="B1" s="80" t="s">
        <v>77</v>
      </c>
    </row>
    <row r="2" spans="1:7" s="61" customFormat="1" ht="49.8" customHeight="1">
      <c r="A2" s="19"/>
      <c r="B2" s="3" t="s">
        <v>787</v>
      </c>
      <c r="C2" s="3" t="s">
        <v>614</v>
      </c>
      <c r="D2" s="70" t="s">
        <v>1227</v>
      </c>
      <c r="E2" s="71" t="s">
        <v>1232</v>
      </c>
      <c r="F2" s="71" t="s">
        <v>48</v>
      </c>
      <c r="G2" s="71" t="s">
        <v>225</v>
      </c>
    </row>
    <row r="3" spans="1:7" ht="31.2">
      <c r="A3" s="19" t="s">
        <v>625</v>
      </c>
      <c r="B3" s="3" t="s">
        <v>34</v>
      </c>
      <c r="C3" s="4" t="s">
        <v>35</v>
      </c>
      <c r="D3" s="15"/>
      <c r="E3" s="10"/>
      <c r="F3" s="10"/>
      <c r="G3" s="51">
        <v>119292006</v>
      </c>
    </row>
    <row r="4" spans="1:7">
      <c r="A4" s="448"/>
      <c r="B4" s="448"/>
      <c r="C4" s="448"/>
      <c r="D4" s="448"/>
      <c r="E4" s="448"/>
      <c r="F4" s="448"/>
      <c r="G4" s="448"/>
    </row>
    <row r="5" spans="1:7" ht="46.8">
      <c r="A5" s="19" t="s">
        <v>626</v>
      </c>
      <c r="B5" s="3" t="s">
        <v>36</v>
      </c>
      <c r="C5" s="4"/>
      <c r="D5" s="15"/>
      <c r="E5" s="10"/>
      <c r="F5" s="10"/>
      <c r="G5" s="51">
        <v>14760008</v>
      </c>
    </row>
    <row r="6" spans="1:7">
      <c r="A6" s="448"/>
      <c r="B6" s="448"/>
      <c r="C6" s="448"/>
      <c r="D6" s="448"/>
      <c r="E6" s="448"/>
      <c r="F6" s="448"/>
      <c r="G6" s="448"/>
    </row>
    <row r="7" spans="1:7" ht="171.6">
      <c r="A7" s="20" t="s">
        <v>627</v>
      </c>
      <c r="B7" s="4" t="s">
        <v>737</v>
      </c>
      <c r="C7" s="6" t="s">
        <v>1008</v>
      </c>
      <c r="D7" s="15"/>
      <c r="E7" s="10"/>
      <c r="F7" s="10"/>
      <c r="G7" s="51">
        <v>178960009</v>
      </c>
    </row>
    <row r="8" spans="1:7" ht="31.2">
      <c r="A8" s="20"/>
      <c r="B8" s="6"/>
      <c r="C8" s="4" t="s">
        <v>37</v>
      </c>
      <c r="D8" s="15"/>
      <c r="E8" s="120"/>
      <c r="F8" s="120"/>
      <c r="G8" s="408">
        <v>121835003</v>
      </c>
    </row>
    <row r="9" spans="1:7" ht="31.2">
      <c r="A9" s="20"/>
      <c r="B9" s="6"/>
      <c r="C9" s="4" t="s">
        <v>38</v>
      </c>
      <c r="D9" s="169">
        <v>82930</v>
      </c>
      <c r="E9" s="78" t="s">
        <v>959</v>
      </c>
      <c r="F9" s="78"/>
      <c r="G9" s="78"/>
    </row>
    <row r="10" spans="1:7">
      <c r="A10" s="443"/>
      <c r="B10" s="443"/>
      <c r="C10" s="443"/>
      <c r="D10" s="443"/>
      <c r="E10" s="443"/>
      <c r="F10" s="443"/>
      <c r="G10" s="443"/>
    </row>
    <row r="11" spans="1:7">
      <c r="A11" s="173" t="s">
        <v>383</v>
      </c>
      <c r="B11" s="13" t="s">
        <v>384</v>
      </c>
      <c r="C11" s="6" t="s">
        <v>303</v>
      </c>
      <c r="D11" s="170">
        <v>83986</v>
      </c>
      <c r="E11" s="170">
        <v>5367</v>
      </c>
      <c r="F11" s="409" t="s">
        <v>228</v>
      </c>
      <c r="G11" s="409">
        <v>8478005</v>
      </c>
    </row>
    <row r="12" spans="1:7">
      <c r="A12" s="443"/>
      <c r="B12" s="443"/>
      <c r="C12" s="443"/>
      <c r="D12" s="443"/>
      <c r="E12" s="443"/>
      <c r="F12" s="443"/>
      <c r="G12" s="443"/>
    </row>
    <row r="13" spans="1:7" ht="79.2" customHeight="1">
      <c r="A13" s="20"/>
      <c r="B13" s="4" t="s">
        <v>39</v>
      </c>
      <c r="C13" s="75" t="s">
        <v>661</v>
      </c>
      <c r="D13" s="10"/>
      <c r="E13" s="10"/>
      <c r="F13" s="10"/>
      <c r="G13" s="10"/>
    </row>
    <row r="14" spans="1:7" ht="46.8">
      <c r="A14" s="23" t="s">
        <v>628</v>
      </c>
      <c r="B14" s="11" t="s">
        <v>726</v>
      </c>
      <c r="C14" s="11" t="s">
        <v>1009</v>
      </c>
      <c r="D14" s="16"/>
      <c r="E14" s="14"/>
      <c r="F14" s="10"/>
      <c r="G14" s="10"/>
    </row>
    <row r="15" spans="1:7">
      <c r="A15" s="443"/>
      <c r="B15" s="443"/>
      <c r="C15" s="443"/>
      <c r="D15" s="443"/>
      <c r="E15" s="443"/>
      <c r="F15" s="443"/>
      <c r="G15" s="443"/>
    </row>
    <row r="16" spans="1:7" ht="46.8">
      <c r="A16" s="20" t="s">
        <v>629</v>
      </c>
      <c r="B16" s="4" t="s">
        <v>726</v>
      </c>
      <c r="C16" s="6" t="s">
        <v>1039</v>
      </c>
      <c r="D16" s="15"/>
      <c r="E16" s="52" t="s">
        <v>1048</v>
      </c>
      <c r="F16" s="52" t="s">
        <v>229</v>
      </c>
      <c r="G16" s="52">
        <v>252673001</v>
      </c>
    </row>
    <row r="17" spans="1:7">
      <c r="A17" s="443"/>
      <c r="B17" s="443"/>
      <c r="C17" s="443"/>
      <c r="D17" s="443"/>
      <c r="E17" s="443"/>
      <c r="F17" s="443"/>
      <c r="G17" s="443"/>
    </row>
    <row r="18" spans="1:7" ht="31.2">
      <c r="A18" s="20" t="s">
        <v>230</v>
      </c>
      <c r="B18" s="4" t="s">
        <v>231</v>
      </c>
      <c r="C18" s="6"/>
      <c r="D18" s="15"/>
      <c r="E18" s="52"/>
      <c r="F18" s="52"/>
      <c r="G18" s="52">
        <v>252675008</v>
      </c>
    </row>
    <row r="19" spans="1:7">
      <c r="A19" s="443"/>
      <c r="B19" s="443"/>
      <c r="C19" s="443"/>
      <c r="D19" s="443"/>
      <c r="E19" s="443"/>
      <c r="F19" s="443"/>
      <c r="G19" s="443"/>
    </row>
    <row r="20" spans="1:7">
      <c r="A20" s="297" t="s">
        <v>630</v>
      </c>
      <c r="B20" s="141" t="s">
        <v>1066</v>
      </c>
      <c r="C20" s="141" t="s">
        <v>40</v>
      </c>
      <c r="D20" s="313"/>
      <c r="E20" s="314"/>
      <c r="G20" s="315"/>
    </row>
    <row r="21" spans="1:7">
      <c r="A21" s="443"/>
      <c r="B21" s="443"/>
      <c r="C21" s="443"/>
      <c r="D21" s="443"/>
      <c r="E21" s="443"/>
      <c r="F21" s="443"/>
      <c r="G21" s="443"/>
    </row>
    <row r="22" spans="1:7">
      <c r="A22" s="20" t="s">
        <v>386</v>
      </c>
      <c r="B22" s="141" t="s">
        <v>1066</v>
      </c>
      <c r="C22" s="4" t="s">
        <v>801</v>
      </c>
      <c r="D22" s="15"/>
      <c r="E22" s="51">
        <v>14453</v>
      </c>
      <c r="F22" s="51" t="s">
        <v>232</v>
      </c>
      <c r="G22" s="51">
        <v>203731004</v>
      </c>
    </row>
    <row r="23" spans="1:7">
      <c r="A23" s="443"/>
      <c r="B23" s="443"/>
      <c r="C23" s="443"/>
      <c r="D23" s="443"/>
      <c r="E23" s="443"/>
      <c r="F23" s="443"/>
      <c r="G23" s="443"/>
    </row>
    <row r="24" spans="1:7" ht="31.2">
      <c r="A24" s="20" t="s">
        <v>631</v>
      </c>
      <c r="B24" s="4" t="s">
        <v>727</v>
      </c>
      <c r="C24" s="6" t="s">
        <v>40</v>
      </c>
      <c r="D24" s="15"/>
      <c r="E24" s="10"/>
      <c r="F24" s="10"/>
      <c r="G24" s="51">
        <v>205408000</v>
      </c>
    </row>
    <row r="25" spans="1:7">
      <c r="A25" s="443"/>
      <c r="B25" s="443"/>
      <c r="C25" s="443"/>
      <c r="D25" s="443"/>
      <c r="E25" s="443"/>
      <c r="F25" s="443"/>
      <c r="G25" s="443"/>
    </row>
    <row r="26" spans="1:7" ht="80.400000000000006" customHeight="1">
      <c r="A26" s="174"/>
      <c r="B26" s="4" t="s">
        <v>41</v>
      </c>
      <c r="C26" s="62"/>
      <c r="D26" s="62"/>
      <c r="E26" s="62"/>
      <c r="F26" s="10"/>
      <c r="G26" s="10"/>
    </row>
    <row r="27" spans="1:7" ht="124.8">
      <c r="A27" s="20" t="s">
        <v>632</v>
      </c>
      <c r="B27" s="68" t="s">
        <v>25</v>
      </c>
      <c r="C27" s="6" t="s">
        <v>900</v>
      </c>
      <c r="D27" s="75">
        <v>44360</v>
      </c>
      <c r="E27" s="78" t="s">
        <v>959</v>
      </c>
      <c r="F27" s="52" t="s">
        <v>532</v>
      </c>
      <c r="G27" s="75">
        <v>1217117008</v>
      </c>
    </row>
    <row r="28" spans="1:7">
      <c r="A28" s="443"/>
      <c r="B28" s="443"/>
      <c r="C28" s="443"/>
      <c r="D28" s="443"/>
      <c r="E28" s="443"/>
      <c r="F28" s="443"/>
      <c r="G28" s="443"/>
    </row>
    <row r="29" spans="1:7" ht="78" customHeight="1">
      <c r="A29" s="20" t="s">
        <v>633</v>
      </c>
      <c r="B29" s="68" t="s">
        <v>42</v>
      </c>
      <c r="C29" s="6" t="s">
        <v>79</v>
      </c>
      <c r="D29" s="171"/>
      <c r="E29" s="62"/>
      <c r="F29" s="10"/>
      <c r="G29" s="10"/>
    </row>
    <row r="30" spans="1:7" ht="20.399999999999999" customHeight="1">
      <c r="A30" s="443"/>
      <c r="B30" s="443"/>
      <c r="C30" s="443"/>
      <c r="D30" s="443"/>
      <c r="E30" s="443"/>
      <c r="F30" s="443"/>
      <c r="G30" s="443"/>
    </row>
    <row r="31" spans="1:7" ht="372.6" customHeight="1">
      <c r="A31" s="19" t="s">
        <v>634</v>
      </c>
      <c r="B31" s="4" t="s">
        <v>234</v>
      </c>
      <c r="C31" s="6" t="s">
        <v>98</v>
      </c>
      <c r="D31" s="169">
        <v>91065</v>
      </c>
      <c r="E31" s="78" t="s">
        <v>959</v>
      </c>
      <c r="F31" s="78" t="s">
        <v>233</v>
      </c>
      <c r="G31" s="78">
        <v>252233000</v>
      </c>
    </row>
    <row r="32" spans="1:7">
      <c r="A32" s="443"/>
      <c r="B32" s="443"/>
      <c r="C32" s="443"/>
      <c r="D32" s="443"/>
      <c r="E32" s="443"/>
      <c r="F32" s="443"/>
      <c r="G32" s="443"/>
    </row>
    <row r="33" spans="1:7" ht="31.2">
      <c r="A33" s="19" t="s">
        <v>1040</v>
      </c>
      <c r="B33" s="4" t="s">
        <v>1041</v>
      </c>
      <c r="C33" s="4" t="s">
        <v>1239</v>
      </c>
      <c r="D33" s="15"/>
      <c r="E33" s="51" t="s">
        <v>1043</v>
      </c>
      <c r="F33" s="51"/>
      <c r="G33" s="51"/>
    </row>
    <row r="34" spans="1:7">
      <c r="A34" s="448"/>
      <c r="B34" s="448"/>
      <c r="C34" s="448"/>
      <c r="D34" s="448"/>
      <c r="E34" s="448"/>
      <c r="F34" s="448"/>
      <c r="G34" s="448"/>
    </row>
    <row r="35" spans="1:7" ht="223.2" customHeight="1">
      <c r="A35" s="19" t="s">
        <v>635</v>
      </c>
      <c r="B35" s="6" t="s">
        <v>43</v>
      </c>
      <c r="C35" s="4" t="s">
        <v>1033</v>
      </c>
      <c r="D35" s="10"/>
      <c r="E35" s="6" t="s">
        <v>43</v>
      </c>
      <c r="F35" s="52" t="s">
        <v>235</v>
      </c>
      <c r="G35" s="52">
        <v>171147008</v>
      </c>
    </row>
    <row r="36" spans="1:7" ht="20.399999999999999" customHeight="1">
      <c r="A36" s="448"/>
      <c r="B36" s="448"/>
      <c r="C36" s="448"/>
      <c r="D36" s="448"/>
      <c r="E36" s="448"/>
      <c r="F36" s="448"/>
      <c r="G36" s="448"/>
    </row>
    <row r="37" spans="1:7" ht="39" customHeight="1">
      <c r="A37" s="316" t="s">
        <v>636</v>
      </c>
      <c r="B37" s="410" t="s">
        <v>1251</v>
      </c>
      <c r="C37" s="141" t="s">
        <v>44</v>
      </c>
      <c r="D37" s="315"/>
      <c r="E37" s="315"/>
      <c r="F37" s="315"/>
      <c r="G37" s="315"/>
    </row>
    <row r="38" spans="1:7" ht="14.4" customHeight="1">
      <c r="A38" s="462"/>
      <c r="B38" s="463"/>
      <c r="C38" s="463"/>
      <c r="D38" s="463"/>
      <c r="E38" s="463"/>
      <c r="F38" s="463"/>
      <c r="G38" s="464"/>
    </row>
    <row r="39" spans="1:7" ht="31.2">
      <c r="A39" s="19" t="s">
        <v>637</v>
      </c>
      <c r="B39" s="4" t="s">
        <v>987</v>
      </c>
      <c r="C39" s="62" t="s">
        <v>988</v>
      </c>
      <c r="D39" s="62" t="s">
        <v>986</v>
      </c>
      <c r="E39" s="75">
        <v>681</v>
      </c>
      <c r="F39" s="51" t="s">
        <v>236</v>
      </c>
      <c r="G39" s="51">
        <v>104221004</v>
      </c>
    </row>
    <row r="40" spans="1:7">
      <c r="A40" s="448"/>
      <c r="B40" s="448"/>
      <c r="C40" s="448"/>
      <c r="D40" s="448"/>
      <c r="E40" s="448"/>
      <c r="F40" s="448"/>
      <c r="G40" s="448"/>
    </row>
    <row r="41" spans="1:7" ht="31.2">
      <c r="A41" s="19" t="s">
        <v>239</v>
      </c>
      <c r="B41" s="4" t="s">
        <v>240</v>
      </c>
      <c r="C41" s="62"/>
      <c r="D41" s="62"/>
      <c r="E41" s="62"/>
      <c r="F41" s="51" t="s">
        <v>241</v>
      </c>
      <c r="G41" s="51">
        <v>708158009</v>
      </c>
    </row>
    <row r="42" spans="1:7">
      <c r="A42" s="465"/>
      <c r="B42" s="465"/>
      <c r="C42" s="465"/>
      <c r="D42" s="465"/>
      <c r="E42" s="465"/>
      <c r="F42" s="465"/>
      <c r="G42" s="465"/>
    </row>
  </sheetData>
  <mergeCells count="18">
    <mergeCell ref="A38:G38"/>
    <mergeCell ref="A40:G40"/>
    <mergeCell ref="A42:G42"/>
    <mergeCell ref="A19:G19"/>
    <mergeCell ref="A21:G21"/>
    <mergeCell ref="A23:G23"/>
    <mergeCell ref="A25:G25"/>
    <mergeCell ref="A28:G28"/>
    <mergeCell ref="A30:G30"/>
    <mergeCell ref="A32:G32"/>
    <mergeCell ref="A34:G34"/>
    <mergeCell ref="A36:G36"/>
    <mergeCell ref="A17:G17"/>
    <mergeCell ref="A4:G4"/>
    <mergeCell ref="A6:G6"/>
    <mergeCell ref="A10:G10"/>
    <mergeCell ref="A12:G12"/>
    <mergeCell ref="A15:G15"/>
  </mergeCells>
  <phoneticPr fontId="5" type="noConversion"/>
  <hyperlinks>
    <hyperlink ref="D2" r:id="rId1" display="CPT Code"/>
    <hyperlink ref="D27" r:id="rId2" display="https://www.aapc.com/codes/cpt-codes/44360"/>
    <hyperlink ref="D9" r:id="rId3" display="82930"/>
    <hyperlink ref="D31" r:id="rId4" display="91065"/>
    <hyperlink ref="E22" r:id="rId5" display="https://testdirectory.questdiagnostics.com/test/test-detail/14453/limulus-amebocyte-lysate-endotoxin?p=r&amp;q=Limulus%20Amebocyte%20Lysate,%20Endotoxin&amp;cc=MASTER"/>
    <hyperlink ref="E2" r:id="rId6" display="Quest Diagnostics (Test code)"/>
    <hyperlink ref="E11" r:id="rId7" display="https://testdirectory.questdiagnostics.com/test/test-detail/5367/ph-body-fluid?p=r&amp;q=gastric%20ph&amp;cc=MASTER"/>
    <hyperlink ref="D11" r:id="rId8" display="https://www.aapc.com/codes/cpt-codes/83986"/>
    <hyperlink ref="C11" location="Gastric_pH" display="info"/>
    <hyperlink ref="C27" location="Small_intestinal_bacterial_overgrowth" display="info"/>
    <hyperlink ref="C31" location="Breath_tests" display="info"/>
    <hyperlink ref="E39" r:id="rId9" display="681"/>
    <hyperlink ref="C13" location="Intestinal_Permeability" display="Info"/>
    <hyperlink ref="E33" location="Small_intestinal_bacterial_overgrowth" display="SIBO home test"/>
    <hyperlink ref="C16" location="Intestinal_Permeability" display="Intestinal_Permeability"/>
    <hyperlink ref="E16" location="Intestinal_Permeability" display="Intestine permeability home tests"/>
    <hyperlink ref="C29" location="_6" display="_6"/>
    <hyperlink ref="C24" r:id="rId10"/>
    <hyperlink ref="C7" r:id="rId11" display="https://en.wikipedia.org/wiki/Gastric_acid"/>
    <hyperlink ref="E35" location="Helminthiasis" display="Test for helminths"/>
    <hyperlink ref="B35" location="Helminthiasis" display="Test for helminths"/>
    <hyperlink ref="E9" location="'15. US Provider Search'!A1" display="PS"/>
    <hyperlink ref="E27" location="'15. US Provider Search'!A1" display="PS"/>
    <hyperlink ref="E31" location="'15. US Provider Search'!A1" display="PS"/>
    <hyperlink ref="G2" r:id="rId12"/>
    <hyperlink ref="G11" r:id="rId13" display="8478005"/>
    <hyperlink ref="F11" r:id="rId14"/>
    <hyperlink ref="F16" r:id="rId15"/>
    <hyperlink ref="G18" r:id="rId16" display="252675008"/>
    <hyperlink ref="G16" r:id="rId17" display="252673001"/>
    <hyperlink ref="F22" r:id="rId18"/>
    <hyperlink ref="F27" r:id="rId19" display="https://loinc.org/28014-9/"/>
    <hyperlink ref="F31" r:id="rId20"/>
    <hyperlink ref="G31" r:id="rId21" display="252233000"/>
    <hyperlink ref="G24" r:id="rId22" display="205408000"/>
    <hyperlink ref="G22" r:id="rId23" display="203731004"/>
    <hyperlink ref="G35" r:id="rId24" display="171147008"/>
    <hyperlink ref="F35" r:id="rId25"/>
    <hyperlink ref="F39" r:id="rId26"/>
    <hyperlink ref="G39" r:id="rId27" display="104221004"/>
    <hyperlink ref="F41" r:id="rId28"/>
    <hyperlink ref="G3" r:id="rId29" display="119292006"/>
    <hyperlink ref="G5" r:id="rId30" display="14760008"/>
    <hyperlink ref="G7" r:id="rId31" display="178960009"/>
    <hyperlink ref="G8" r:id="rId32" display="121835003"/>
    <hyperlink ref="G27" r:id="rId33" display="1217117008"/>
    <hyperlink ref="G41" r:id="rId34" display="708158009"/>
  </hyperlinks>
  <pageMargins left="0.75" right="0.75" top="1" bottom="1" header="0.5" footer="0.5"/>
  <headerFooter alignWithMargins="0"/>
  <legacyDrawing r:id="rId35"/>
</worksheet>
</file>

<file path=xl/worksheets/sheet12.xml><?xml version="1.0" encoding="utf-8"?>
<worksheet xmlns="http://schemas.openxmlformats.org/spreadsheetml/2006/main" xmlns:r="http://schemas.openxmlformats.org/officeDocument/2006/relationships">
  <dimension ref="A1:H57"/>
  <sheetViews>
    <sheetView workbookViewId="0">
      <pane ySplit="2" topLeftCell="A3" activePane="bottomLeft" state="frozen"/>
      <selection pane="bottomLeft" activeCell="B5" sqref="B5"/>
    </sheetView>
  </sheetViews>
  <sheetFormatPr defaultRowHeight="15.6"/>
  <cols>
    <col min="1" max="1" width="4.81640625" style="140" customWidth="1"/>
    <col min="2" max="2" width="49.90625" style="9" customWidth="1"/>
    <col min="3" max="3" width="16.26953125" style="9" customWidth="1"/>
    <col min="4" max="4" width="18.6328125" style="1" customWidth="1"/>
    <col min="5" max="5" width="16.81640625" style="1" customWidth="1"/>
    <col min="6" max="6" width="13.36328125" style="1" customWidth="1"/>
    <col min="7" max="7" width="15.81640625" style="38" customWidth="1"/>
    <col min="8" max="8" width="16.453125" style="38" customWidth="1"/>
    <col min="9" max="9" width="33.36328125" style="9" customWidth="1"/>
    <col min="10" max="16384" width="8.7265625" style="9"/>
  </cols>
  <sheetData>
    <row r="1" spans="1:8" s="80" customFormat="1">
      <c r="A1" s="325" t="s">
        <v>45</v>
      </c>
      <c r="B1" s="80" t="s">
        <v>46</v>
      </c>
      <c r="D1" s="105"/>
      <c r="E1" s="105"/>
      <c r="F1" s="105"/>
      <c r="G1" s="82"/>
      <c r="H1" s="82"/>
    </row>
    <row r="2" spans="1:8">
      <c r="A2" s="24"/>
      <c r="B2" s="3" t="s">
        <v>47</v>
      </c>
    </row>
    <row r="3" spans="1:8" ht="31.2">
      <c r="A3" s="24"/>
      <c r="B3" s="4" t="s">
        <v>576</v>
      </c>
    </row>
    <row r="4" spans="1:8" ht="31.2">
      <c r="A4" s="24"/>
      <c r="B4" s="4" t="s">
        <v>267</v>
      </c>
    </row>
    <row r="5" spans="1:8" ht="31.2">
      <c r="A5" s="20"/>
      <c r="B5" s="4" t="s">
        <v>728</v>
      </c>
    </row>
    <row r="6" spans="1:8">
      <c r="A6" s="20" t="s">
        <v>638</v>
      </c>
      <c r="B6" s="6" t="s">
        <v>944</v>
      </c>
    </row>
    <row r="7" spans="1:8">
      <c r="A7" s="443"/>
      <c r="B7" s="443"/>
    </row>
    <row r="8" spans="1:8">
      <c r="A8" s="297" t="s">
        <v>639</v>
      </c>
      <c r="B8" s="294" t="s">
        <v>945</v>
      </c>
    </row>
    <row r="9" spans="1:8">
      <c r="A9" s="443"/>
      <c r="B9" s="443"/>
    </row>
    <row r="10" spans="1:8">
      <c r="A10" s="20" t="s">
        <v>640</v>
      </c>
      <c r="B10" s="6" t="s">
        <v>946</v>
      </c>
    </row>
    <row r="11" spans="1:8">
      <c r="A11" s="443"/>
      <c r="B11" s="443"/>
    </row>
    <row r="12" spans="1:8">
      <c r="A12" s="20" t="s">
        <v>641</v>
      </c>
      <c r="B12" s="6" t="s">
        <v>947</v>
      </c>
    </row>
    <row r="13" spans="1:8">
      <c r="A13" s="443"/>
      <c r="B13" s="443"/>
    </row>
    <row r="14" spans="1:8">
      <c r="A14" s="20" t="s">
        <v>642</v>
      </c>
      <c r="B14" s="6" t="s">
        <v>948</v>
      </c>
    </row>
    <row r="15" spans="1:8">
      <c r="A15" s="20"/>
      <c r="B15" s="6"/>
    </row>
    <row r="16" spans="1:8">
      <c r="A16" s="20" t="s">
        <v>643</v>
      </c>
      <c r="B16" s="6" t="s">
        <v>949</v>
      </c>
    </row>
    <row r="17" spans="1:2">
      <c r="A17" s="443"/>
      <c r="B17" s="443"/>
    </row>
    <row r="18" spans="1:2">
      <c r="A18" s="20" t="s">
        <v>644</v>
      </c>
      <c r="B18" s="6" t="s">
        <v>950</v>
      </c>
    </row>
    <row r="19" spans="1:2">
      <c r="A19" s="443"/>
      <c r="B19" s="443"/>
    </row>
    <row r="20" spans="1:2" ht="17.399999999999999" customHeight="1">
      <c r="A20" s="20"/>
      <c r="B20" s="3" t="s">
        <v>951</v>
      </c>
    </row>
    <row r="21" spans="1:2" ht="31.2">
      <c r="A21" s="466" t="s">
        <v>645</v>
      </c>
      <c r="B21" s="4" t="s">
        <v>954</v>
      </c>
    </row>
    <row r="22" spans="1:2">
      <c r="A22" s="466"/>
      <c r="B22" s="6" t="s">
        <v>953</v>
      </c>
    </row>
    <row r="23" spans="1:2">
      <c r="A23" s="466"/>
      <c r="B23" s="6" t="s">
        <v>952</v>
      </c>
    </row>
    <row r="24" spans="1:2">
      <c r="A24" s="443"/>
      <c r="B24" s="443"/>
    </row>
    <row r="25" spans="1:2">
      <c r="A25" s="20" t="s">
        <v>646</v>
      </c>
      <c r="B25" s="4" t="s">
        <v>955</v>
      </c>
    </row>
    <row r="26" spans="1:2">
      <c r="A26" s="443"/>
      <c r="B26" s="443"/>
    </row>
    <row r="27" spans="1:2" ht="18" customHeight="1">
      <c r="A27" s="20" t="s">
        <v>647</v>
      </c>
      <c r="B27" s="6" t="s">
        <v>166</v>
      </c>
    </row>
    <row r="28" spans="1:2">
      <c r="A28" s="443"/>
      <c r="B28" s="443"/>
    </row>
    <row r="29" spans="1:2" ht="18.600000000000001" customHeight="1">
      <c r="A29" s="20" t="s">
        <v>648</v>
      </c>
      <c r="B29" s="6" t="s">
        <v>167</v>
      </c>
    </row>
    <row r="30" spans="1:2">
      <c r="A30" s="443"/>
      <c r="B30" s="443"/>
    </row>
    <row r="31" spans="1:2" ht="18.600000000000001" customHeight="1">
      <c r="A31" s="20" t="s">
        <v>649</v>
      </c>
      <c r="B31" s="6" t="s">
        <v>168</v>
      </c>
    </row>
    <row r="32" spans="1:2">
      <c r="A32" s="444"/>
      <c r="B32" s="444"/>
    </row>
    <row r="33" spans="1:2" ht="18" customHeight="1">
      <c r="A33" s="297" t="s">
        <v>650</v>
      </c>
      <c r="B33" s="130" t="s">
        <v>169</v>
      </c>
    </row>
    <row r="34" spans="1:2">
      <c r="A34" s="443"/>
      <c r="B34" s="443"/>
    </row>
    <row r="35" spans="1:2" ht="18" customHeight="1">
      <c r="A35" s="20" t="s">
        <v>651</v>
      </c>
      <c r="B35" s="6" t="s">
        <v>170</v>
      </c>
    </row>
    <row r="36" spans="1:2">
      <c r="A36" s="443"/>
      <c r="B36" s="443"/>
    </row>
    <row r="37" spans="1:2" ht="46.8">
      <c r="A37" s="466" t="s">
        <v>652</v>
      </c>
      <c r="B37" s="4" t="s">
        <v>171</v>
      </c>
    </row>
    <row r="38" spans="1:2" ht="31.2">
      <c r="A38" s="466"/>
      <c r="B38" s="6" t="s">
        <v>172</v>
      </c>
    </row>
    <row r="39" spans="1:2">
      <c r="A39" s="443"/>
      <c r="B39" s="443"/>
    </row>
    <row r="40" spans="1:2" ht="31.2">
      <c r="A40" s="20" t="s">
        <v>653</v>
      </c>
      <c r="B40" s="6" t="s">
        <v>173</v>
      </c>
    </row>
    <row r="41" spans="1:2">
      <c r="A41" s="443"/>
      <c r="B41" s="443"/>
    </row>
    <row r="42" spans="1:2" ht="31.2">
      <c r="A42" s="20" t="s">
        <v>874</v>
      </c>
      <c r="B42" s="6" t="s">
        <v>174</v>
      </c>
    </row>
    <row r="43" spans="1:2">
      <c r="A43" s="443"/>
      <c r="B43" s="443"/>
    </row>
    <row r="44" spans="1:2" ht="17.399999999999999" customHeight="1">
      <c r="A44" s="20" t="s">
        <v>875</v>
      </c>
      <c r="B44" s="6" t="s">
        <v>175</v>
      </c>
    </row>
    <row r="45" spans="1:2">
      <c r="A45" s="443"/>
      <c r="B45" s="443"/>
    </row>
    <row r="46" spans="1:2" ht="18" customHeight="1">
      <c r="A46" s="20" t="s">
        <v>729</v>
      </c>
      <c r="B46" s="6" t="s">
        <v>176</v>
      </c>
    </row>
    <row r="47" spans="1:2">
      <c r="A47" s="443"/>
      <c r="B47" s="443"/>
    </row>
    <row r="48" spans="1:2" ht="18" customHeight="1">
      <c r="A48" s="20" t="s">
        <v>112</v>
      </c>
      <c r="B48" s="6" t="s">
        <v>177</v>
      </c>
    </row>
    <row r="49" spans="1:2">
      <c r="A49" s="443"/>
      <c r="B49" s="443"/>
    </row>
    <row r="50" spans="1:2" ht="17.399999999999999" customHeight="1">
      <c r="A50" s="20" t="s">
        <v>322</v>
      </c>
      <c r="B50" s="6" t="s">
        <v>178</v>
      </c>
    </row>
    <row r="51" spans="1:2">
      <c r="A51" s="443"/>
      <c r="B51" s="443"/>
    </row>
    <row r="52" spans="1:2" ht="18.600000000000001" customHeight="1">
      <c r="A52" s="20" t="s">
        <v>323</v>
      </c>
      <c r="B52" s="6" t="s">
        <v>179</v>
      </c>
    </row>
    <row r="53" spans="1:2">
      <c r="A53" s="443"/>
      <c r="B53" s="443"/>
    </row>
    <row r="54" spans="1:2" ht="17.399999999999999" customHeight="1">
      <c r="A54" s="20" t="s">
        <v>324</v>
      </c>
      <c r="B54" s="6" t="s">
        <v>180</v>
      </c>
    </row>
    <row r="55" spans="1:2">
      <c r="A55" s="443"/>
      <c r="B55" s="443"/>
    </row>
    <row r="56" spans="1:2" ht="16.2" customHeight="1">
      <c r="A56" s="20" t="s">
        <v>325</v>
      </c>
      <c r="B56" s="6" t="s">
        <v>181</v>
      </c>
    </row>
    <row r="57" spans="1:2">
      <c r="A57" s="443"/>
      <c r="B57" s="443"/>
    </row>
  </sheetData>
  <mergeCells count="25">
    <mergeCell ref="A57:B57"/>
    <mergeCell ref="A45:B45"/>
    <mergeCell ref="A47:B47"/>
    <mergeCell ref="A49:B49"/>
    <mergeCell ref="A51:B51"/>
    <mergeCell ref="A37:A38"/>
    <mergeCell ref="A53:B53"/>
    <mergeCell ref="A55:B55"/>
    <mergeCell ref="A41:B41"/>
    <mergeCell ref="A39:B39"/>
    <mergeCell ref="A43:B43"/>
    <mergeCell ref="A17:B17"/>
    <mergeCell ref="A24:B24"/>
    <mergeCell ref="A26:B26"/>
    <mergeCell ref="A21:A23"/>
    <mergeCell ref="A7:B7"/>
    <mergeCell ref="A9:B9"/>
    <mergeCell ref="A11:B11"/>
    <mergeCell ref="A13:B13"/>
    <mergeCell ref="A36:B36"/>
    <mergeCell ref="A19:B19"/>
    <mergeCell ref="A28:B28"/>
    <mergeCell ref="A30:B30"/>
    <mergeCell ref="A32:B32"/>
    <mergeCell ref="A34:B34"/>
  </mergeCells>
  <phoneticPr fontId="5" type="noConversion"/>
  <hyperlinks>
    <hyperlink ref="B6" r:id="rId1"/>
    <hyperlink ref="B8" r:id="rId2"/>
    <hyperlink ref="B10" r:id="rId3"/>
    <hyperlink ref="B12" r:id="rId4"/>
    <hyperlink ref="B14" r:id="rId5"/>
    <hyperlink ref="B16" r:id="rId6"/>
    <hyperlink ref="B18" r:id="rId7"/>
    <hyperlink ref="B23" r:id="rId8"/>
    <hyperlink ref="B22" r:id="rId9"/>
    <hyperlink ref="B27" r:id="rId10"/>
    <hyperlink ref="B29" r:id="rId11"/>
    <hyperlink ref="B31" r:id="rId12"/>
    <hyperlink ref="B33" r:id="rId13"/>
    <hyperlink ref="B35" r:id="rId14"/>
    <hyperlink ref="B38" r:id="rId15"/>
    <hyperlink ref="B40" r:id="rId16"/>
    <hyperlink ref="B42" r:id="rId17"/>
    <hyperlink ref="B44" r:id="rId18"/>
    <hyperlink ref="B46" r:id="rId19"/>
    <hyperlink ref="B48" r:id="rId20"/>
    <hyperlink ref="B50" r:id="rId21"/>
    <hyperlink ref="B52" r:id="rId22"/>
    <hyperlink ref="B54" r:id="rId23"/>
    <hyperlink ref="B56" r:id="rId24"/>
  </hyperlinks>
  <pageMargins left="0.75" right="0.75" top="1" bottom="1" header="0.5" footer="0.5"/>
  <pageSetup paperSize="9" orientation="portrait" verticalDpi="0" r:id="rId25"/>
  <headerFooter alignWithMargins="0"/>
  <drawing r:id="rId26"/>
  <legacyDrawing r:id="rId27"/>
  <oleObjects>
    <oleObject progId="Excel.Sheet.8" shapeId="6146" r:id="rId28"/>
  </oleObjects>
</worksheet>
</file>

<file path=xl/worksheets/sheet13.xml><?xml version="1.0" encoding="utf-8"?>
<worksheet xmlns="http://schemas.openxmlformats.org/spreadsheetml/2006/main" xmlns:r="http://schemas.openxmlformats.org/officeDocument/2006/relationships">
  <dimension ref="A1:F58"/>
  <sheetViews>
    <sheetView workbookViewId="0">
      <pane ySplit="2" topLeftCell="A3" activePane="bottomLeft" state="frozen"/>
      <selection pane="bottomLeft" activeCell="D51" sqref="D51"/>
    </sheetView>
  </sheetViews>
  <sheetFormatPr defaultRowHeight="15.6"/>
  <cols>
    <col min="1" max="1" width="5.54296875" style="140" customWidth="1"/>
    <col min="2" max="2" width="32.7265625" style="9" customWidth="1"/>
    <col min="3" max="3" width="20.6328125" style="9" customWidth="1"/>
    <col min="4" max="4" width="16.26953125" style="9" customWidth="1"/>
    <col min="5" max="5" width="15.81640625" style="38" customWidth="1"/>
    <col min="6" max="6" width="16.453125" style="38" customWidth="1"/>
    <col min="7" max="7" width="33.36328125" style="9" customWidth="1"/>
    <col min="8" max="16384" width="8.7265625" style="9"/>
  </cols>
  <sheetData>
    <row r="1" spans="1:6" s="80" customFormat="1">
      <c r="A1" s="325" t="s">
        <v>184</v>
      </c>
      <c r="B1" s="80" t="s">
        <v>183</v>
      </c>
      <c r="E1" s="82"/>
      <c r="F1" s="82"/>
    </row>
    <row r="2" spans="1:6">
      <c r="A2" s="19"/>
      <c r="B2" s="3" t="s">
        <v>901</v>
      </c>
      <c r="C2" s="3" t="s">
        <v>614</v>
      </c>
    </row>
    <row r="3" spans="1:6" ht="46.8">
      <c r="A3" s="20" t="s">
        <v>326</v>
      </c>
      <c r="B3" s="4" t="s">
        <v>26</v>
      </c>
      <c r="C3" s="4" t="s">
        <v>397</v>
      </c>
    </row>
    <row r="4" spans="1:6">
      <c r="A4" s="458"/>
      <c r="B4" s="459"/>
      <c r="C4" s="460"/>
    </row>
    <row r="5" spans="1:6">
      <c r="A5" s="20" t="s">
        <v>327</v>
      </c>
      <c r="B5" s="4" t="s">
        <v>280</v>
      </c>
      <c r="C5" s="4" t="s">
        <v>397</v>
      </c>
    </row>
    <row r="6" spans="1:6">
      <c r="A6" s="458"/>
      <c r="B6" s="459"/>
      <c r="C6" s="460"/>
    </row>
    <row r="7" spans="1:6" ht="31.2">
      <c r="A7" s="20" t="s">
        <v>273</v>
      </c>
      <c r="B7" s="4" t="s">
        <v>281</v>
      </c>
      <c r="C7" s="4" t="s">
        <v>397</v>
      </c>
    </row>
    <row r="8" spans="1:6">
      <c r="A8" s="458"/>
      <c r="B8" s="459"/>
      <c r="C8" s="460"/>
    </row>
    <row r="9" spans="1:6">
      <c r="A9" s="23" t="s">
        <v>328</v>
      </c>
      <c r="B9" s="11" t="s">
        <v>283</v>
      </c>
      <c r="C9" s="4" t="s">
        <v>397</v>
      </c>
    </row>
    <row r="10" spans="1:6">
      <c r="A10" s="458"/>
      <c r="B10" s="459"/>
      <c r="C10" s="460"/>
    </row>
    <row r="11" spans="1:6" ht="31.2">
      <c r="A11" s="23" t="s">
        <v>274</v>
      </c>
      <c r="B11" s="11" t="s">
        <v>284</v>
      </c>
      <c r="C11" s="4" t="s">
        <v>397</v>
      </c>
    </row>
    <row r="12" spans="1:6">
      <c r="A12" s="458"/>
      <c r="B12" s="459"/>
      <c r="C12" s="460"/>
    </row>
    <row r="13" spans="1:6" ht="31.2">
      <c r="A13" s="21" t="s">
        <v>329</v>
      </c>
      <c r="B13" s="22" t="s">
        <v>27</v>
      </c>
      <c r="C13" s="4"/>
    </row>
    <row r="14" spans="1:6">
      <c r="A14" s="458"/>
      <c r="B14" s="459"/>
      <c r="C14" s="460"/>
    </row>
    <row r="15" spans="1:6">
      <c r="A15" s="20" t="s">
        <v>330</v>
      </c>
      <c r="B15" s="4" t="s">
        <v>28</v>
      </c>
      <c r="C15" s="4"/>
    </row>
    <row r="16" spans="1:6">
      <c r="A16" s="443"/>
      <c r="B16" s="443"/>
      <c r="C16" s="443"/>
    </row>
    <row r="17" spans="1:3">
      <c r="A17" s="20" t="s">
        <v>275</v>
      </c>
      <c r="B17" s="4" t="s">
        <v>29</v>
      </c>
      <c r="C17" s="4"/>
    </row>
    <row r="18" spans="1:3">
      <c r="A18" s="443"/>
      <c r="B18" s="443"/>
      <c r="C18" s="443"/>
    </row>
    <row r="19" spans="1:3">
      <c r="A19" s="20" t="s">
        <v>276</v>
      </c>
      <c r="B19" s="4" t="s">
        <v>30</v>
      </c>
      <c r="C19" s="4"/>
    </row>
    <row r="20" spans="1:3">
      <c r="A20" s="443"/>
      <c r="B20" s="443"/>
      <c r="C20" s="443"/>
    </row>
    <row r="21" spans="1:3">
      <c r="A21" s="20" t="s">
        <v>277</v>
      </c>
      <c r="B21" s="4" t="s">
        <v>31</v>
      </c>
      <c r="C21" s="4"/>
    </row>
    <row r="22" spans="1:3">
      <c r="A22" s="443"/>
      <c r="B22" s="443"/>
      <c r="C22" s="443"/>
    </row>
    <row r="23" spans="1:3" ht="46.8">
      <c r="A23" s="297" t="s">
        <v>331</v>
      </c>
      <c r="B23" s="141" t="s">
        <v>739</v>
      </c>
      <c r="C23" s="141" t="s">
        <v>32</v>
      </c>
    </row>
    <row r="24" spans="1:3">
      <c r="A24" s="443"/>
      <c r="B24" s="443"/>
      <c r="C24" s="443"/>
    </row>
    <row r="25" spans="1:3" ht="31.2">
      <c r="A25" s="21" t="s">
        <v>270</v>
      </c>
      <c r="B25" s="22" t="s">
        <v>1259</v>
      </c>
      <c r="C25" s="4" t="s">
        <v>397</v>
      </c>
    </row>
    <row r="26" spans="1:3">
      <c r="A26" s="443"/>
      <c r="B26" s="443"/>
      <c r="C26" s="443"/>
    </row>
    <row r="27" spans="1:3" ht="31.2">
      <c r="A27" s="21" t="s">
        <v>278</v>
      </c>
      <c r="B27" s="4" t="s">
        <v>929</v>
      </c>
      <c r="C27" s="4" t="s">
        <v>397</v>
      </c>
    </row>
    <row r="28" spans="1:3">
      <c r="A28" s="443"/>
      <c r="B28" s="443"/>
      <c r="C28" s="443"/>
    </row>
    <row r="29" spans="1:3" ht="46.8">
      <c r="A29" s="21" t="s">
        <v>332</v>
      </c>
      <c r="B29" s="13" t="s">
        <v>1260</v>
      </c>
      <c r="C29" s="4" t="s">
        <v>397</v>
      </c>
    </row>
    <row r="30" spans="1:3">
      <c r="A30" s="21"/>
      <c r="B30" s="13"/>
      <c r="C30" s="4"/>
    </row>
    <row r="31" spans="1:3" ht="93.6">
      <c r="A31" s="20" t="s">
        <v>333</v>
      </c>
      <c r="B31" s="4" t="s">
        <v>285</v>
      </c>
      <c r="C31" s="6" t="s">
        <v>1233</v>
      </c>
    </row>
    <row r="32" spans="1:3">
      <c r="A32" s="443"/>
      <c r="B32" s="443"/>
      <c r="C32" s="443"/>
    </row>
    <row r="33" spans="1:3" ht="46.8">
      <c r="A33" s="20" t="s">
        <v>334</v>
      </c>
      <c r="B33" s="4" t="s">
        <v>1261</v>
      </c>
      <c r="C33" s="4" t="s">
        <v>397</v>
      </c>
    </row>
    <row r="34" spans="1:3">
      <c r="A34" s="443"/>
      <c r="B34" s="443"/>
      <c r="C34" s="443"/>
    </row>
    <row r="35" spans="1:3" ht="46.8">
      <c r="A35" s="21" t="s">
        <v>335</v>
      </c>
      <c r="B35" s="13" t="s">
        <v>1262</v>
      </c>
      <c r="C35" s="4"/>
    </row>
    <row r="36" spans="1:3">
      <c r="A36" s="443"/>
      <c r="B36" s="443"/>
      <c r="C36" s="443"/>
    </row>
    <row r="37" spans="1:3" ht="31.2">
      <c r="A37" s="20" t="s">
        <v>336</v>
      </c>
      <c r="B37" s="4" t="s">
        <v>286</v>
      </c>
      <c r="C37" s="4"/>
    </row>
    <row r="38" spans="1:3">
      <c r="A38" s="443"/>
      <c r="B38" s="443"/>
      <c r="C38" s="443"/>
    </row>
    <row r="39" spans="1:3" ht="31.2">
      <c r="A39" s="20" t="s">
        <v>337</v>
      </c>
      <c r="B39" s="4" t="s">
        <v>287</v>
      </c>
      <c r="C39" s="4"/>
    </row>
    <row r="40" spans="1:3">
      <c r="A40" s="443"/>
      <c r="B40" s="443"/>
      <c r="C40" s="443"/>
    </row>
    <row r="41" spans="1:3" ht="31.2">
      <c r="A41" s="20" t="s">
        <v>338</v>
      </c>
      <c r="B41" s="4" t="s">
        <v>288</v>
      </c>
      <c r="C41" s="4"/>
    </row>
    <row r="42" spans="1:3">
      <c r="A42" s="443"/>
      <c r="B42" s="443"/>
      <c r="C42" s="443"/>
    </row>
    <row r="43" spans="1:3">
      <c r="A43" s="20" t="s">
        <v>339</v>
      </c>
      <c r="B43" s="4" t="s">
        <v>289</v>
      </c>
      <c r="C43" s="4" t="s">
        <v>290</v>
      </c>
    </row>
    <row r="44" spans="1:3">
      <c r="A44" s="443"/>
      <c r="B44" s="443"/>
      <c r="C44" s="443"/>
    </row>
    <row r="45" spans="1:3">
      <c r="A45" s="20" t="s">
        <v>33</v>
      </c>
      <c r="B45" s="4" t="s">
        <v>291</v>
      </c>
      <c r="C45" s="4"/>
    </row>
    <row r="46" spans="1:3">
      <c r="A46" s="443"/>
      <c r="B46" s="443"/>
      <c r="C46" s="443"/>
    </row>
    <row r="47" spans="1:3" ht="31.2">
      <c r="A47" s="20" t="s">
        <v>271</v>
      </c>
      <c r="B47" s="4" t="s">
        <v>1263</v>
      </c>
      <c r="C47" s="4" t="s">
        <v>290</v>
      </c>
    </row>
    <row r="48" spans="1:3">
      <c r="A48" s="443"/>
      <c r="B48" s="443"/>
      <c r="C48" s="443"/>
    </row>
    <row r="49" spans="1:6" ht="46.8">
      <c r="A49" s="20" t="s">
        <v>272</v>
      </c>
      <c r="B49" s="4" t="s">
        <v>898</v>
      </c>
      <c r="C49" s="4"/>
    </row>
    <row r="50" spans="1:6">
      <c r="A50" s="443"/>
      <c r="B50" s="443"/>
      <c r="C50" s="443"/>
    </row>
    <row r="51" spans="1:6" ht="62.4">
      <c r="A51" s="20" t="s">
        <v>279</v>
      </c>
      <c r="B51" s="4" t="s">
        <v>1264</v>
      </c>
      <c r="C51" s="4"/>
    </row>
    <row r="52" spans="1:6">
      <c r="A52" s="443"/>
      <c r="B52" s="443"/>
      <c r="C52" s="443"/>
    </row>
    <row r="53" spans="1:6">
      <c r="A53" s="20" t="s">
        <v>282</v>
      </c>
      <c r="B53" s="4" t="s">
        <v>730</v>
      </c>
      <c r="C53" s="4"/>
    </row>
    <row r="54" spans="1:6" s="5" customFormat="1">
      <c r="A54" s="443"/>
      <c r="B54" s="443"/>
      <c r="C54" s="443"/>
      <c r="E54" s="142"/>
      <c r="F54" s="142"/>
    </row>
    <row r="55" spans="1:6">
      <c r="A55" s="467" t="s">
        <v>738</v>
      </c>
      <c r="B55" s="468"/>
      <c r="C55" s="468"/>
    </row>
    <row r="56" spans="1:6">
      <c r="A56" s="468" t="s">
        <v>1265</v>
      </c>
      <c r="B56" s="468"/>
      <c r="C56" s="468"/>
    </row>
    <row r="57" spans="1:6">
      <c r="A57" s="144"/>
      <c r="B57" s="1"/>
      <c r="C57" s="1"/>
    </row>
    <row r="58" spans="1:6" ht="51.6" customHeight="1">
      <c r="A58" s="468" t="s">
        <v>1266</v>
      </c>
      <c r="B58" s="468"/>
      <c r="C58" s="468"/>
    </row>
  </sheetData>
  <mergeCells count="28">
    <mergeCell ref="A58:C58"/>
    <mergeCell ref="A18:C18"/>
    <mergeCell ref="A20:C20"/>
    <mergeCell ref="A22:C22"/>
    <mergeCell ref="A24:C24"/>
    <mergeCell ref="A26:C26"/>
    <mergeCell ref="A28:C28"/>
    <mergeCell ref="A38:C38"/>
    <mergeCell ref="A40:C40"/>
    <mergeCell ref="A44:C44"/>
    <mergeCell ref="A32:C32"/>
    <mergeCell ref="A34:C34"/>
    <mergeCell ref="A36:C36"/>
    <mergeCell ref="A54:C54"/>
    <mergeCell ref="A46:C46"/>
    <mergeCell ref="A48:C48"/>
    <mergeCell ref="A50:C50"/>
    <mergeCell ref="A52:C52"/>
    <mergeCell ref="A55:C55"/>
    <mergeCell ref="A56:C56"/>
    <mergeCell ref="A16:C16"/>
    <mergeCell ref="A4:C4"/>
    <mergeCell ref="A6:C6"/>
    <mergeCell ref="A8:C8"/>
    <mergeCell ref="A10:C10"/>
    <mergeCell ref="A12:C12"/>
    <mergeCell ref="A14:C14"/>
    <mergeCell ref="A42:C42"/>
  </mergeCells>
  <phoneticPr fontId="5" type="noConversion"/>
  <hyperlinks>
    <hyperlink ref="C31" r:id="rId1" display="In case of abdominal obesity, regular abdominal exercises are recommended. In yoga, these are Uddiyana Bandha and some others."/>
  </hyperlinks>
  <pageMargins left="0.75" right="0.75" top="1" bottom="1" header="0.5" footer="0.5"/>
  <pageSetup paperSize="9" orientation="portrait" verticalDpi="0" r:id="rId2"/>
  <headerFooter alignWithMargins="0"/>
  <drawing r:id="rId3"/>
  <legacyDrawing r:id="rId4"/>
  <oleObjects>
    <oleObject progId="Excel.Sheet.8" shapeId="8194" r:id="rId5"/>
    <oleObject progId="Excel.Sheet.8" shapeId="8195" r:id="rId6"/>
  </oleObjects>
</worksheet>
</file>

<file path=xl/worksheets/sheet14.xml><?xml version="1.0" encoding="utf-8"?>
<worksheet xmlns="http://schemas.openxmlformats.org/spreadsheetml/2006/main" xmlns:r="http://schemas.openxmlformats.org/officeDocument/2006/relationships">
  <dimension ref="A1:H32"/>
  <sheetViews>
    <sheetView workbookViewId="0">
      <pane ySplit="2" topLeftCell="A3" activePane="bottomLeft" state="frozen"/>
      <selection pane="bottomLeft" activeCell="C3" sqref="C3"/>
    </sheetView>
  </sheetViews>
  <sheetFormatPr defaultRowHeight="15.6"/>
  <cols>
    <col min="1" max="1" width="5.08984375" style="143" customWidth="1"/>
    <col min="2" max="2" width="51.81640625" style="9" customWidth="1"/>
    <col min="3" max="3" width="16.26953125" style="9" customWidth="1"/>
    <col min="4" max="4" width="18.6328125" style="1" customWidth="1"/>
    <col min="5" max="5" width="16.81640625" style="1" customWidth="1"/>
    <col min="6" max="6" width="13.36328125" style="1" customWidth="1"/>
    <col min="7" max="7" width="15.81640625" style="38" customWidth="1"/>
    <col min="8" max="8" width="16.453125" style="38" customWidth="1"/>
    <col min="9" max="9" width="33.36328125" style="9" customWidth="1"/>
    <col min="10" max="16384" width="8.7265625" style="9"/>
  </cols>
  <sheetData>
    <row r="1" spans="1:8" s="135" customFormat="1">
      <c r="A1" s="3">
        <v>13</v>
      </c>
      <c r="B1" s="3" t="s">
        <v>398</v>
      </c>
    </row>
    <row r="2" spans="1:8" s="5" customFormat="1">
      <c r="A2" s="198"/>
      <c r="B2" s="3" t="s">
        <v>47</v>
      </c>
      <c r="D2" s="63"/>
      <c r="E2" s="63"/>
      <c r="F2" s="63"/>
      <c r="G2" s="142"/>
      <c r="H2" s="142"/>
    </row>
    <row r="3" spans="1:8" s="5" customFormat="1" ht="31.2">
      <c r="A3" s="317"/>
      <c r="B3" s="4" t="s">
        <v>199</v>
      </c>
      <c r="D3" s="63"/>
      <c r="E3" s="63"/>
      <c r="F3" s="63"/>
      <c r="G3" s="142"/>
      <c r="H3" s="142"/>
    </row>
    <row r="4" spans="1:8" ht="31.2">
      <c r="A4" s="24"/>
      <c r="B4" s="4" t="s">
        <v>267</v>
      </c>
      <c r="C4" s="1"/>
      <c r="E4" s="38"/>
      <c r="F4" s="38"/>
      <c r="G4" s="9"/>
      <c r="H4" s="9"/>
    </row>
    <row r="5" spans="1:8">
      <c r="A5" s="23"/>
      <c r="B5" s="197" t="s">
        <v>715</v>
      </c>
    </row>
    <row r="6" spans="1:8" ht="34.799999999999997" customHeight="1">
      <c r="A6" s="20" t="s">
        <v>340</v>
      </c>
      <c r="B6" s="6" t="s">
        <v>717</v>
      </c>
    </row>
    <row r="7" spans="1:8">
      <c r="A7" s="443"/>
      <c r="B7" s="443"/>
    </row>
    <row r="8" spans="1:8">
      <c r="A8" s="20" t="s">
        <v>341</v>
      </c>
      <c r="B8" s="6" t="s">
        <v>718</v>
      </c>
    </row>
    <row r="9" spans="1:8">
      <c r="A9" s="469"/>
      <c r="B9" s="470"/>
    </row>
    <row r="10" spans="1:8">
      <c r="A10" s="20" t="s">
        <v>342</v>
      </c>
      <c r="B10" s="6" t="s">
        <v>719</v>
      </c>
    </row>
    <row r="11" spans="1:8">
      <c r="A11" s="443"/>
      <c r="B11" s="443"/>
    </row>
    <row r="12" spans="1:8">
      <c r="A12" s="20" t="s">
        <v>343</v>
      </c>
      <c r="B12" s="4" t="s">
        <v>720</v>
      </c>
    </row>
    <row r="13" spans="1:8">
      <c r="A13" s="469"/>
      <c r="B13" s="470"/>
    </row>
    <row r="14" spans="1:8" ht="31.2">
      <c r="A14" s="20" t="s">
        <v>344</v>
      </c>
      <c r="B14" s="6" t="s">
        <v>721</v>
      </c>
    </row>
    <row r="15" spans="1:8">
      <c r="A15" s="443"/>
      <c r="B15" s="443"/>
    </row>
    <row r="16" spans="1:8">
      <c r="A16" s="20" t="s">
        <v>345</v>
      </c>
      <c r="B16" s="4" t="s">
        <v>665</v>
      </c>
    </row>
    <row r="17" spans="1:2">
      <c r="A17" s="443"/>
      <c r="B17" s="443"/>
    </row>
    <row r="18" spans="1:2">
      <c r="A18" s="20"/>
      <c r="B18" s="3" t="s">
        <v>666</v>
      </c>
    </row>
    <row r="19" spans="1:2">
      <c r="A19" s="20" t="s">
        <v>346</v>
      </c>
      <c r="B19" s="6" t="s">
        <v>667</v>
      </c>
    </row>
    <row r="20" spans="1:2">
      <c r="A20" s="443"/>
      <c r="B20" s="443"/>
    </row>
    <row r="21" spans="1:2">
      <c r="A21" s="20" t="s">
        <v>347</v>
      </c>
      <c r="B21" s="6" t="s">
        <v>668</v>
      </c>
    </row>
    <row r="22" spans="1:2">
      <c r="A22" s="443"/>
      <c r="B22" s="443"/>
    </row>
    <row r="23" spans="1:2">
      <c r="A23" s="297" t="s">
        <v>348</v>
      </c>
      <c r="B23" s="130" t="s">
        <v>669</v>
      </c>
    </row>
    <row r="24" spans="1:2">
      <c r="A24" s="443"/>
      <c r="B24" s="443"/>
    </row>
    <row r="25" spans="1:2">
      <c r="A25" s="20" t="s">
        <v>349</v>
      </c>
      <c r="B25" s="6" t="s">
        <v>670</v>
      </c>
    </row>
    <row r="26" spans="1:2">
      <c r="A26" s="443"/>
      <c r="B26" s="443"/>
    </row>
    <row r="27" spans="1:2">
      <c r="A27" s="20" t="s">
        <v>352</v>
      </c>
      <c r="B27" s="6" t="s">
        <v>671</v>
      </c>
    </row>
    <row r="28" spans="1:2">
      <c r="A28" s="443"/>
      <c r="B28" s="443"/>
    </row>
    <row r="29" spans="1:2">
      <c r="A29" s="20" t="s">
        <v>350</v>
      </c>
      <c r="B29" s="6" t="s">
        <v>672</v>
      </c>
    </row>
    <row r="30" spans="1:2">
      <c r="A30" s="443"/>
      <c r="B30" s="443"/>
    </row>
    <row r="31" spans="1:2">
      <c r="A31" s="20" t="s">
        <v>351</v>
      </c>
      <c r="B31" s="4" t="s">
        <v>673</v>
      </c>
    </row>
    <row r="32" spans="1:2">
      <c r="A32" s="443"/>
      <c r="B32" s="443"/>
    </row>
  </sheetData>
  <mergeCells count="13">
    <mergeCell ref="A20:B20"/>
    <mergeCell ref="A22:B22"/>
    <mergeCell ref="A32:B32"/>
    <mergeCell ref="A24:B24"/>
    <mergeCell ref="A26:B26"/>
    <mergeCell ref="A28:B28"/>
    <mergeCell ref="A30:B30"/>
    <mergeCell ref="A17:B17"/>
    <mergeCell ref="A7:B7"/>
    <mergeCell ref="A9:B9"/>
    <mergeCell ref="A11:B11"/>
    <mergeCell ref="A13:B13"/>
    <mergeCell ref="A15:B15"/>
  </mergeCells>
  <phoneticPr fontId="5" type="noConversion"/>
  <hyperlinks>
    <hyperlink ref="B6" r:id="rId1" display="https://en.wikipedia.org/wiki/Bowel_obstruction"/>
    <hyperlink ref="B8" r:id="rId2"/>
    <hyperlink ref="B10" r:id="rId3"/>
    <hyperlink ref="B14" r:id="rId4" location="Etiology_v934773"/>
    <hyperlink ref="B19" r:id="rId5" display="Erosive gastritis"/>
    <hyperlink ref="B21" r:id="rId6"/>
    <hyperlink ref="B23" r:id="rId7"/>
    <hyperlink ref="B25" r:id="rId8"/>
    <hyperlink ref="B27" r:id="rId9"/>
    <hyperlink ref="B29" r:id="rId10"/>
  </hyperlinks>
  <pageMargins left="0.75" right="0.75" top="1" bottom="1" header="0.5" footer="0.5"/>
  <pageSetup paperSize="9" orientation="portrait" verticalDpi="0" r:id="rId11"/>
  <headerFooter alignWithMargins="0"/>
  <drawing r:id="rId12"/>
  <legacyDrawing r:id="rId13"/>
  <oleObjects>
    <oleObject progId="Excel.Sheet.8" shapeId="5122" r:id="rId14"/>
    <oleObject progId="Excel.Sheet.8" shapeId="5123" r:id="rId15"/>
  </oleObjects>
</worksheet>
</file>

<file path=xl/worksheets/sheet15.xml><?xml version="1.0" encoding="utf-8"?>
<worksheet xmlns="http://schemas.openxmlformats.org/spreadsheetml/2006/main" xmlns:r="http://schemas.openxmlformats.org/officeDocument/2006/relationships">
  <dimension ref="A1:J44"/>
  <sheetViews>
    <sheetView workbookViewId="0">
      <pane ySplit="2" topLeftCell="A3" activePane="bottomLeft" state="frozen"/>
      <selection pane="bottomLeft" activeCell="D33" sqref="D33"/>
    </sheetView>
  </sheetViews>
  <sheetFormatPr defaultRowHeight="15.6"/>
  <cols>
    <col min="1" max="1" width="6.36328125" style="143" customWidth="1"/>
    <col min="2" max="2" width="39.54296875" style="9" customWidth="1"/>
    <col min="3" max="3" width="12.1796875" style="9" customWidth="1"/>
    <col min="4" max="4" width="15.453125" style="9" customWidth="1"/>
    <col min="5" max="5" width="16.26953125" style="9" customWidth="1"/>
    <col min="6" max="6" width="18.6328125" style="1" customWidth="1"/>
    <col min="7" max="7" width="16.81640625" style="1" customWidth="1"/>
    <col min="8" max="8" width="13.36328125" style="1" customWidth="1"/>
    <col min="9" max="9" width="15.81640625" style="38" customWidth="1"/>
    <col min="10" max="10" width="16.453125" style="38" customWidth="1"/>
    <col min="11" max="11" width="33.36328125" style="9" customWidth="1"/>
    <col min="12" max="16384" width="8.7265625" style="9"/>
  </cols>
  <sheetData>
    <row r="1" spans="1:3" s="82" customFormat="1">
      <c r="A1" s="325" t="s">
        <v>674</v>
      </c>
      <c r="B1" s="105" t="s">
        <v>675</v>
      </c>
    </row>
    <row r="2" spans="1:3">
      <c r="A2" s="19"/>
      <c r="B2" s="3" t="s">
        <v>901</v>
      </c>
      <c r="C2" s="3" t="s">
        <v>614</v>
      </c>
    </row>
    <row r="3" spans="1:3">
      <c r="A3" s="20" t="s">
        <v>353</v>
      </c>
      <c r="B3" s="4" t="s">
        <v>1094</v>
      </c>
      <c r="C3" s="4"/>
    </row>
    <row r="4" spans="1:3">
      <c r="A4" s="443"/>
      <c r="B4" s="443"/>
      <c r="C4" s="443"/>
    </row>
    <row r="5" spans="1:3">
      <c r="A5" s="20" t="s">
        <v>354</v>
      </c>
      <c r="B5" s="4" t="s">
        <v>676</v>
      </c>
      <c r="C5" s="4"/>
    </row>
    <row r="6" spans="1:3">
      <c r="A6" s="458"/>
      <c r="B6" s="459"/>
      <c r="C6" s="460"/>
    </row>
    <row r="7" spans="1:3">
      <c r="A7" s="20" t="s">
        <v>355</v>
      </c>
      <c r="B7" s="4" t="s">
        <v>677</v>
      </c>
      <c r="C7" s="4"/>
    </row>
    <row r="8" spans="1:3">
      <c r="A8" s="443"/>
      <c r="B8" s="443"/>
      <c r="C8" s="443"/>
    </row>
    <row r="9" spans="1:3">
      <c r="A9" s="20" t="s">
        <v>356</v>
      </c>
      <c r="B9" s="4" t="s">
        <v>678</v>
      </c>
      <c r="C9" s="4"/>
    </row>
    <row r="10" spans="1:3">
      <c r="A10" s="443"/>
      <c r="B10" s="443"/>
      <c r="C10" s="443"/>
    </row>
    <row r="11" spans="1:3">
      <c r="A11" s="20" t="s">
        <v>357</v>
      </c>
      <c r="B11" s="4" t="s">
        <v>679</v>
      </c>
      <c r="C11" s="4"/>
    </row>
    <row r="12" spans="1:3">
      <c r="A12" s="443"/>
      <c r="B12" s="443"/>
      <c r="C12" s="443"/>
    </row>
    <row r="13" spans="1:3">
      <c r="A13" s="20" t="s">
        <v>358</v>
      </c>
      <c r="B13" s="4" t="s">
        <v>680</v>
      </c>
      <c r="C13" s="4"/>
    </row>
    <row r="14" spans="1:3">
      <c r="A14" s="443"/>
      <c r="B14" s="443"/>
      <c r="C14" s="443"/>
    </row>
    <row r="15" spans="1:3">
      <c r="A15" s="20" t="s">
        <v>359</v>
      </c>
      <c r="B15" s="4" t="s">
        <v>681</v>
      </c>
      <c r="C15" s="4"/>
    </row>
    <row r="16" spans="1:3">
      <c r="A16" s="443"/>
      <c r="B16" s="443"/>
      <c r="C16" s="443"/>
    </row>
    <row r="17" spans="1:3">
      <c r="A17" s="20" t="s">
        <v>360</v>
      </c>
      <c r="B17" s="4" t="s">
        <v>682</v>
      </c>
      <c r="C17" s="4"/>
    </row>
    <row r="18" spans="1:3">
      <c r="A18" s="443"/>
      <c r="B18" s="443"/>
      <c r="C18" s="443"/>
    </row>
    <row r="19" spans="1:3">
      <c r="A19" s="20" t="s">
        <v>361</v>
      </c>
      <c r="B19" s="4" t="s">
        <v>683</v>
      </c>
      <c r="C19" s="4"/>
    </row>
    <row r="20" spans="1:3">
      <c r="A20" s="443"/>
      <c r="B20" s="443"/>
      <c r="C20" s="443"/>
    </row>
    <row r="21" spans="1:3">
      <c r="A21" s="20" t="s">
        <v>362</v>
      </c>
      <c r="B21" s="4" t="s">
        <v>797</v>
      </c>
      <c r="C21" s="4"/>
    </row>
    <row r="22" spans="1:3">
      <c r="A22" s="458"/>
      <c r="B22" s="459"/>
      <c r="C22" s="460"/>
    </row>
    <row r="23" spans="1:3">
      <c r="A23" s="20" t="s">
        <v>363</v>
      </c>
      <c r="B23" s="4" t="s">
        <v>684</v>
      </c>
      <c r="C23" s="4"/>
    </row>
    <row r="24" spans="1:3">
      <c r="A24" s="443"/>
      <c r="B24" s="443"/>
      <c r="C24" s="443"/>
    </row>
    <row r="25" spans="1:3" ht="31.2">
      <c r="A25" s="20" t="s">
        <v>364</v>
      </c>
      <c r="B25" s="4" t="s">
        <v>218</v>
      </c>
      <c r="C25" s="4" t="s">
        <v>290</v>
      </c>
    </row>
    <row r="26" spans="1:3">
      <c r="A26" s="443"/>
      <c r="B26" s="443"/>
      <c r="C26" s="443"/>
    </row>
    <row r="27" spans="1:3">
      <c r="A27" s="20" t="s">
        <v>365</v>
      </c>
      <c r="B27" s="4" t="s">
        <v>685</v>
      </c>
      <c r="C27" s="4"/>
    </row>
    <row r="28" spans="1:3">
      <c r="A28" s="443"/>
      <c r="B28" s="443"/>
      <c r="C28" s="443"/>
    </row>
    <row r="29" spans="1:3" ht="31.2">
      <c r="A29" s="20" t="s">
        <v>366</v>
      </c>
      <c r="B29" s="4" t="s">
        <v>795</v>
      </c>
      <c r="C29" s="4" t="s">
        <v>290</v>
      </c>
    </row>
    <row r="30" spans="1:3">
      <c r="A30" s="443"/>
      <c r="B30" s="443"/>
      <c r="C30" s="443"/>
    </row>
    <row r="31" spans="1:3">
      <c r="A31" s="20" t="s">
        <v>367</v>
      </c>
      <c r="B31" s="4" t="s">
        <v>899</v>
      </c>
      <c r="C31" s="4"/>
    </row>
    <row r="32" spans="1:3">
      <c r="A32" s="443"/>
      <c r="B32" s="443"/>
      <c r="C32" s="443"/>
    </row>
    <row r="33" spans="1:3" ht="31.2">
      <c r="A33" s="20" t="s">
        <v>368</v>
      </c>
      <c r="B33" s="4" t="s">
        <v>796</v>
      </c>
      <c r="C33" s="4" t="s">
        <v>290</v>
      </c>
    </row>
    <row r="34" spans="1:3">
      <c r="A34" s="443"/>
      <c r="B34" s="443"/>
      <c r="C34" s="443"/>
    </row>
    <row r="35" spans="1:3">
      <c r="A35" s="20" t="s">
        <v>369</v>
      </c>
      <c r="B35" s="4" t="s">
        <v>1092</v>
      </c>
      <c r="C35" s="4"/>
    </row>
    <row r="36" spans="1:3">
      <c r="A36" s="443"/>
      <c r="B36" s="443"/>
      <c r="C36" s="443"/>
    </row>
    <row r="37" spans="1:3" ht="31.2">
      <c r="A37" s="20" t="s">
        <v>370</v>
      </c>
      <c r="B37" s="4" t="s">
        <v>1093</v>
      </c>
      <c r="C37" s="4"/>
    </row>
    <row r="38" spans="1:3">
      <c r="A38" s="443"/>
      <c r="B38" s="443"/>
      <c r="C38" s="443"/>
    </row>
    <row r="39" spans="1:3">
      <c r="A39" s="20" t="s">
        <v>371</v>
      </c>
      <c r="B39" s="4" t="s">
        <v>1267</v>
      </c>
      <c r="C39" s="4"/>
    </row>
    <row r="40" spans="1:3">
      <c r="A40" s="443"/>
      <c r="B40" s="443"/>
      <c r="C40" s="443"/>
    </row>
    <row r="41" spans="1:3">
      <c r="A41" s="20" t="s">
        <v>372</v>
      </c>
      <c r="B41" s="4" t="s">
        <v>730</v>
      </c>
      <c r="C41" s="4"/>
    </row>
    <row r="42" spans="1:3">
      <c r="A42" s="443"/>
      <c r="B42" s="443"/>
      <c r="C42" s="443"/>
    </row>
    <row r="43" spans="1:3">
      <c r="A43" s="471" t="s">
        <v>738</v>
      </c>
      <c r="B43" s="471"/>
      <c r="C43" s="471"/>
    </row>
    <row r="44" spans="1:3">
      <c r="A44" s="468" t="s">
        <v>1268</v>
      </c>
      <c r="B44" s="468"/>
      <c r="C44" s="468"/>
    </row>
  </sheetData>
  <mergeCells count="22">
    <mergeCell ref="A44:C44"/>
    <mergeCell ref="A4:C4"/>
    <mergeCell ref="A6:C6"/>
    <mergeCell ref="A8:C8"/>
    <mergeCell ref="A10:C10"/>
    <mergeCell ref="A12:C12"/>
    <mergeCell ref="A14:C14"/>
    <mergeCell ref="A38:C38"/>
    <mergeCell ref="A40:C40"/>
    <mergeCell ref="A42:C42"/>
    <mergeCell ref="A16:C16"/>
    <mergeCell ref="A18:C18"/>
    <mergeCell ref="A20:C20"/>
    <mergeCell ref="A22:C22"/>
    <mergeCell ref="A24:C24"/>
    <mergeCell ref="A26:C26"/>
    <mergeCell ref="A34:C34"/>
    <mergeCell ref="A36:C36"/>
    <mergeCell ref="A43:C43"/>
    <mergeCell ref="A32:C32"/>
    <mergeCell ref="A28:C28"/>
    <mergeCell ref="A30:C30"/>
  </mergeCells>
  <phoneticPr fontId="5" type="noConversion"/>
  <pageMargins left="0.75" right="0.75" top="1" bottom="1" header="0.5" footer="0.5"/>
  <pageSetup paperSize="9" orientation="portrait" verticalDpi="0" r:id="rId1"/>
  <headerFooter alignWithMargins="0"/>
  <drawing r:id="rId2"/>
  <legacyDrawing r:id="rId3"/>
  <oleObjects>
    <oleObject progId="Excel.Sheet.8" shapeId="1029" r:id="rId4"/>
    <oleObject progId="Excel.Sheet.8" shapeId="1030" r:id="rId5"/>
  </oleObjects>
</worksheet>
</file>

<file path=xl/worksheets/sheet16.xml><?xml version="1.0" encoding="utf-8"?>
<worksheet xmlns="http://schemas.openxmlformats.org/spreadsheetml/2006/main" xmlns:r="http://schemas.openxmlformats.org/officeDocument/2006/relationships">
  <dimension ref="A1:E39"/>
  <sheetViews>
    <sheetView workbookViewId="0">
      <selection activeCell="F12" sqref="F12"/>
    </sheetView>
  </sheetViews>
  <sheetFormatPr defaultRowHeight="15.6"/>
  <cols>
    <col min="1" max="1" width="4.1796875" style="1" customWidth="1"/>
    <col min="2" max="2" width="19.90625" style="1" customWidth="1"/>
    <col min="3" max="3" width="21.81640625" style="1" customWidth="1"/>
    <col min="4" max="4" width="42.453125" style="1" customWidth="1"/>
    <col min="5" max="5" width="14.36328125" style="1" customWidth="1"/>
    <col min="6" max="6" width="14.453125" style="1" customWidth="1"/>
    <col min="7" max="16384" width="8.7265625" style="1"/>
  </cols>
  <sheetData>
    <row r="1" spans="1:5" s="63" customFormat="1">
      <c r="A1" s="8">
        <v>15</v>
      </c>
      <c r="B1" s="104" t="s">
        <v>962</v>
      </c>
      <c r="C1" s="8"/>
      <c r="D1" s="8"/>
      <c r="E1" s="8"/>
    </row>
    <row r="2" spans="1:5" s="105" customFormat="1">
      <c r="A2" s="7"/>
      <c r="B2" s="7" t="s">
        <v>879</v>
      </c>
      <c r="C2" s="7" t="s">
        <v>108</v>
      </c>
      <c r="D2" s="7" t="s">
        <v>965</v>
      </c>
      <c r="E2" s="17" t="s">
        <v>378</v>
      </c>
    </row>
    <row r="3" spans="1:5" ht="30">
      <c r="A3" s="192" t="s">
        <v>657</v>
      </c>
      <c r="B3" s="139" t="s">
        <v>957</v>
      </c>
      <c r="C3" s="8"/>
      <c r="D3" s="8"/>
      <c r="E3" s="8"/>
    </row>
    <row r="4" spans="1:5">
      <c r="A4" s="192"/>
      <c r="B4" s="106"/>
      <c r="C4" s="110">
        <v>95004</v>
      </c>
      <c r="D4" s="8" t="s">
        <v>877</v>
      </c>
      <c r="E4" s="8">
        <v>30</v>
      </c>
    </row>
    <row r="5" spans="1:5">
      <c r="A5" s="192"/>
      <c r="B5" s="106"/>
      <c r="C5" s="106">
        <v>95044</v>
      </c>
      <c r="D5" s="8" t="s">
        <v>858</v>
      </c>
      <c r="E5" s="8">
        <v>18</v>
      </c>
    </row>
    <row r="6" spans="1:5">
      <c r="A6" s="192"/>
      <c r="B6" s="106"/>
      <c r="C6" s="12">
        <v>95052</v>
      </c>
      <c r="D6" s="8" t="s">
        <v>857</v>
      </c>
      <c r="E6" s="8">
        <v>14</v>
      </c>
    </row>
    <row r="7" spans="1:5" ht="31.2">
      <c r="A7" s="192"/>
      <c r="B7" s="106"/>
      <c r="C7" s="110">
        <v>43239</v>
      </c>
      <c r="D7" s="8" t="s">
        <v>930</v>
      </c>
      <c r="E7" s="8">
        <v>50</v>
      </c>
    </row>
    <row r="8" spans="1:5" ht="31.2">
      <c r="A8" s="192"/>
      <c r="B8" s="106"/>
      <c r="C8" s="74">
        <v>44360</v>
      </c>
      <c r="D8" s="8" t="s">
        <v>761</v>
      </c>
      <c r="E8" s="8">
        <v>28</v>
      </c>
    </row>
    <row r="9" spans="1:5">
      <c r="A9" s="192"/>
      <c r="B9" s="106"/>
      <c r="C9" s="111">
        <v>83009</v>
      </c>
      <c r="D9" s="8" t="s">
        <v>966</v>
      </c>
      <c r="E9" s="8">
        <v>10</v>
      </c>
    </row>
    <row r="10" spans="1:5">
      <c r="A10" s="192"/>
      <c r="B10" s="106"/>
      <c r="C10" s="110">
        <v>76700</v>
      </c>
      <c r="D10" s="8" t="s">
        <v>967</v>
      </c>
      <c r="E10" s="8">
        <v>50</v>
      </c>
    </row>
    <row r="11" spans="1:5" s="108" customFormat="1">
      <c r="A11" s="193"/>
      <c r="B11" s="106"/>
      <c r="C11" s="110">
        <v>76705</v>
      </c>
      <c r="D11" s="107" t="s">
        <v>971</v>
      </c>
      <c r="E11" s="107">
        <v>50</v>
      </c>
    </row>
    <row r="12" spans="1:5" s="108" customFormat="1" ht="62.4">
      <c r="A12" s="193"/>
      <c r="B12" s="106"/>
      <c r="C12" s="12">
        <v>43757</v>
      </c>
      <c r="D12" s="107" t="s">
        <v>377</v>
      </c>
      <c r="E12" s="119">
        <v>0</v>
      </c>
    </row>
    <row r="13" spans="1:5" s="108" customFormat="1">
      <c r="A13" s="193"/>
      <c r="B13" s="106"/>
      <c r="C13" s="12">
        <v>82930</v>
      </c>
      <c r="D13" s="107" t="s">
        <v>379</v>
      </c>
      <c r="E13" s="107">
        <v>18</v>
      </c>
    </row>
    <row r="14" spans="1:5" ht="31.2">
      <c r="A14" s="192"/>
      <c r="B14" s="106"/>
      <c r="C14" s="12">
        <v>91065</v>
      </c>
      <c r="D14" s="8" t="s">
        <v>388</v>
      </c>
      <c r="E14" s="8">
        <v>15</v>
      </c>
    </row>
    <row r="15" spans="1:5">
      <c r="A15" s="192"/>
      <c r="B15" s="106"/>
      <c r="C15" s="12"/>
      <c r="D15" s="8"/>
    </row>
    <row r="16" spans="1:5">
      <c r="A16" s="192"/>
      <c r="B16" s="106"/>
      <c r="C16" s="12"/>
      <c r="D16" s="8"/>
    </row>
    <row r="17" spans="1:4" ht="30">
      <c r="A17" s="192" t="s">
        <v>658</v>
      </c>
      <c r="B17" s="139" t="s">
        <v>157</v>
      </c>
      <c r="C17" s="8"/>
      <c r="D17" s="8"/>
    </row>
    <row r="18" spans="1:4">
      <c r="A18" s="192"/>
      <c r="B18" s="106"/>
      <c r="C18" s="8" t="s">
        <v>859</v>
      </c>
      <c r="D18" s="106" t="s">
        <v>856</v>
      </c>
    </row>
    <row r="19" spans="1:4">
      <c r="A19" s="192"/>
      <c r="B19" s="106"/>
      <c r="C19" s="110">
        <v>43239</v>
      </c>
      <c r="D19" s="106" t="s">
        <v>883</v>
      </c>
    </row>
    <row r="20" spans="1:4" s="108" customFormat="1">
      <c r="A20" s="193"/>
      <c r="B20" s="106"/>
      <c r="C20" s="74">
        <v>44360</v>
      </c>
      <c r="D20" s="106" t="s">
        <v>884</v>
      </c>
    </row>
    <row r="21" spans="1:4" s="108" customFormat="1">
      <c r="A21" s="193"/>
      <c r="B21" s="106"/>
      <c r="C21" s="111">
        <v>83009</v>
      </c>
      <c r="D21" s="106" t="s">
        <v>963</v>
      </c>
    </row>
    <row r="22" spans="1:4" s="108" customFormat="1">
      <c r="A22" s="193"/>
      <c r="B22" s="106"/>
      <c r="C22" s="110">
        <v>76700</v>
      </c>
      <c r="D22" s="106" t="s">
        <v>968</v>
      </c>
    </row>
    <row r="23" spans="1:4" s="108" customFormat="1">
      <c r="A23" s="193"/>
      <c r="B23" s="106"/>
      <c r="C23" s="106">
        <v>76705</v>
      </c>
      <c r="D23" s="106" t="s">
        <v>968</v>
      </c>
    </row>
    <row r="24" spans="1:4" s="108" customFormat="1">
      <c r="A24" s="193"/>
      <c r="B24" s="106"/>
      <c r="C24" s="12">
        <v>43757</v>
      </c>
      <c r="D24" s="8" t="s">
        <v>312</v>
      </c>
    </row>
    <row r="25" spans="1:4" s="108" customFormat="1">
      <c r="A25" s="193"/>
      <c r="B25" s="106"/>
      <c r="C25" s="106">
        <v>82930</v>
      </c>
      <c r="D25" s="109" t="s">
        <v>381</v>
      </c>
    </row>
    <row r="26" spans="1:4" s="108" customFormat="1">
      <c r="A26" s="193"/>
      <c r="B26" s="106"/>
      <c r="C26" s="106">
        <v>91065</v>
      </c>
      <c r="D26" s="8" t="s">
        <v>312</v>
      </c>
    </row>
    <row r="27" spans="1:4" s="108" customFormat="1">
      <c r="A27" s="193"/>
      <c r="B27" s="106"/>
      <c r="C27" s="106"/>
      <c r="D27" s="106"/>
    </row>
    <row r="28" spans="1:4" s="108" customFormat="1">
      <c r="A28" s="193"/>
      <c r="B28" s="106"/>
      <c r="C28" s="106"/>
      <c r="D28" s="106"/>
    </row>
    <row r="29" spans="1:4" ht="30">
      <c r="A29" s="192" t="s">
        <v>659</v>
      </c>
      <c r="B29" s="139" t="s">
        <v>958</v>
      </c>
      <c r="C29" s="8" t="s">
        <v>880</v>
      </c>
      <c r="D29" s="8"/>
    </row>
    <row r="30" spans="1:4" ht="31.2">
      <c r="A30" s="192"/>
      <c r="B30" s="8"/>
      <c r="C30" s="8" t="s">
        <v>887</v>
      </c>
      <c r="D30" s="12" t="s">
        <v>878</v>
      </c>
    </row>
    <row r="31" spans="1:4">
      <c r="A31" s="192"/>
      <c r="B31" s="106"/>
      <c r="C31" s="8" t="s">
        <v>888</v>
      </c>
      <c r="D31" s="74" t="s">
        <v>886</v>
      </c>
    </row>
    <row r="32" spans="1:4">
      <c r="A32" s="192"/>
      <c r="B32" s="8"/>
      <c r="C32" s="8" t="s">
        <v>964</v>
      </c>
      <c r="D32" s="12" t="s">
        <v>963</v>
      </c>
    </row>
    <row r="33" spans="1:5">
      <c r="A33" s="192"/>
      <c r="B33" s="8"/>
      <c r="C33" s="8" t="s">
        <v>969</v>
      </c>
      <c r="D33" s="12" t="s">
        <v>970</v>
      </c>
    </row>
    <row r="34" spans="1:5">
      <c r="A34" s="192"/>
      <c r="B34" s="8"/>
      <c r="C34" s="2" t="s">
        <v>972</v>
      </c>
      <c r="D34" s="12" t="s">
        <v>970</v>
      </c>
    </row>
    <row r="35" spans="1:5">
      <c r="A35" s="192"/>
      <c r="B35" s="8"/>
      <c r="C35" s="8" t="s">
        <v>311</v>
      </c>
      <c r="D35" s="8" t="s">
        <v>312</v>
      </c>
    </row>
    <row r="36" spans="1:5">
      <c r="A36" s="192"/>
      <c r="B36" s="8"/>
      <c r="C36" s="8" t="s">
        <v>380</v>
      </c>
      <c r="D36" s="12" t="s">
        <v>312</v>
      </c>
    </row>
    <row r="37" spans="1:5">
      <c r="A37" s="194"/>
      <c r="B37" s="138"/>
      <c r="C37" s="138" t="s">
        <v>392</v>
      </c>
      <c r="D37" s="103" t="s">
        <v>391</v>
      </c>
    </row>
    <row r="38" spans="1:5">
      <c r="A38" s="192"/>
      <c r="B38" s="8"/>
      <c r="C38" s="8"/>
      <c r="D38" s="8"/>
    </row>
    <row r="39" spans="1:5" ht="60">
      <c r="A39" s="192" t="s">
        <v>660</v>
      </c>
      <c r="B39" s="17" t="s">
        <v>214</v>
      </c>
      <c r="C39" s="8"/>
      <c r="D39" s="8"/>
      <c r="E39" s="8" t="s">
        <v>928</v>
      </c>
    </row>
  </sheetData>
  <phoneticPr fontId="5" type="noConversion"/>
  <hyperlinks>
    <hyperlink ref="B17" r:id="rId1"/>
    <hyperlink ref="C4" r:id="rId2" display="https://www.aapc.com/codes/cpt-codes/95004"/>
    <hyperlink ref="C5" r:id="rId3" display="https://www.aapc.com/codes/cpt-codes/95044"/>
    <hyperlink ref="C6" r:id="rId4" display="https://www.aapc.com/codes/cpt-codes/95052"/>
    <hyperlink ref="C8" r:id="rId5" display="https://www.aapc.com/codes/cpt-codes/44360"/>
    <hyperlink ref="C7" r:id="rId6" display="https://www.aapc.com/codes/cpt-codes/43239"/>
    <hyperlink ref="C19" r:id="rId7" display="https://www.aapc.com/codes/cpt-codes/43239"/>
    <hyperlink ref="D19" r:id="rId8"/>
    <hyperlink ref="D18" r:id="rId9"/>
    <hyperlink ref="D20" r:id="rId10"/>
    <hyperlink ref="C20" r:id="rId11" display="https://www.aapc.com/codes/cpt-codes/44360"/>
    <hyperlink ref="D31" r:id="rId12"/>
    <hyperlink ref="D30" r:id="rId13"/>
    <hyperlink ref="C21" r:id="rId14" display="83009"/>
    <hyperlink ref="D21" r:id="rId15"/>
    <hyperlink ref="D32" r:id="rId16"/>
    <hyperlink ref="C9" r:id="rId17" display="83009"/>
    <hyperlink ref="C10" r:id="rId18" display="76700"/>
    <hyperlink ref="D22" r:id="rId19"/>
    <hyperlink ref="C22" r:id="rId20" display="76700"/>
    <hyperlink ref="D33" r:id="rId21"/>
    <hyperlink ref="C11" r:id="rId22" display="76705"/>
    <hyperlink ref="C23" r:id="rId23" display="76705"/>
    <hyperlink ref="D23" r:id="rId24"/>
    <hyperlink ref="D34" r:id="rId25"/>
    <hyperlink ref="C24" r:id="rId26" display="https://www.aapc.com/codes/cpt-codes/43757"/>
    <hyperlink ref="C12" r:id="rId27" display="https://www.aapc.com/codes/cpt-codes/43757"/>
    <hyperlink ref="E2" r:id="rId28"/>
    <hyperlink ref="C13" r:id="rId29" display="82930"/>
    <hyperlink ref="D25" r:id="rId30" display="Chemistry Labs Level 1"/>
    <hyperlink ref="C25" r:id="rId31" display="82930"/>
    <hyperlink ref="C26" r:id="rId32" display="91065"/>
    <hyperlink ref="C14" r:id="rId33" display="91065"/>
    <hyperlink ref="D37" r:id="rId34"/>
    <hyperlink ref="B3" r:id="rId35"/>
    <hyperlink ref="B29" r:id="rId36"/>
    <hyperlink ref="B39" r:id="rId37"/>
  </hyperlinks>
  <pageMargins left="0.75" right="0.75" top="1" bottom="1" header="0.5" footer="0.5"/>
  <pageSetup paperSize="9" orientation="portrait" verticalDpi="0" r:id="rId38"/>
  <headerFooter alignWithMargins="0"/>
</worksheet>
</file>

<file path=xl/worksheets/sheet17.xml><?xml version="1.0" encoding="utf-8"?>
<worksheet xmlns="http://schemas.openxmlformats.org/spreadsheetml/2006/main" xmlns:r="http://schemas.openxmlformats.org/officeDocument/2006/relationships">
  <dimension ref="A1:C146"/>
  <sheetViews>
    <sheetView workbookViewId="0">
      <selection activeCell="D4" sqref="D4"/>
    </sheetView>
  </sheetViews>
  <sheetFormatPr defaultRowHeight="15"/>
  <cols>
    <col min="1" max="1" width="47.08984375" style="338" customWidth="1"/>
    <col min="2" max="2" width="54.36328125" style="338" customWidth="1"/>
    <col min="3" max="16384" width="8.7265625" style="338"/>
  </cols>
  <sheetData>
    <row r="1" spans="1:2" s="124" customFormat="1" ht="16.2" thickBot="1">
      <c r="A1" s="124" t="s">
        <v>711</v>
      </c>
    </row>
    <row r="2" spans="1:2" ht="15.6">
      <c r="A2" s="336" t="s">
        <v>854</v>
      </c>
      <c r="B2" s="337"/>
    </row>
    <row r="3" spans="1:2" ht="30">
      <c r="A3" s="118" t="s">
        <v>852</v>
      </c>
      <c r="B3" s="339" t="s">
        <v>854</v>
      </c>
    </row>
    <row r="4" spans="1:2">
      <c r="A4" s="118"/>
      <c r="B4" s="339"/>
    </row>
    <row r="5" spans="1:2">
      <c r="A5" s="340" t="s">
        <v>309</v>
      </c>
      <c r="B5" s="339" t="s">
        <v>725</v>
      </c>
    </row>
    <row r="6" spans="1:2">
      <c r="A6" s="118" t="s">
        <v>881</v>
      </c>
      <c r="B6" s="339" t="s">
        <v>980</v>
      </c>
    </row>
    <row r="7" spans="1:2" ht="30">
      <c r="A7" s="118" t="s">
        <v>853</v>
      </c>
      <c r="B7" s="339" t="s">
        <v>855</v>
      </c>
    </row>
    <row r="8" spans="1:2">
      <c r="A8" s="118"/>
      <c r="B8" s="339"/>
    </row>
    <row r="9" spans="1:2">
      <c r="A9" s="340" t="s">
        <v>310</v>
      </c>
      <c r="B9" s="339" t="s">
        <v>977</v>
      </c>
    </row>
    <row r="10" spans="1:2" ht="75.599999999999994" thickBot="1">
      <c r="A10" s="341" t="s">
        <v>859</v>
      </c>
      <c r="B10" s="342" t="s">
        <v>979</v>
      </c>
    </row>
    <row r="11" spans="1:2" ht="37.799999999999997" customHeight="1" thickBot="1">
      <c r="A11" s="343"/>
    </row>
    <row r="12" spans="1:2" ht="15.6">
      <c r="A12" s="336" t="s">
        <v>976</v>
      </c>
      <c r="B12" s="337"/>
    </row>
    <row r="13" spans="1:2">
      <c r="A13" s="340" t="s">
        <v>309</v>
      </c>
      <c r="B13" s="339" t="s">
        <v>725</v>
      </c>
    </row>
    <row r="14" spans="1:2">
      <c r="A14" s="118" t="s">
        <v>881</v>
      </c>
      <c r="B14" s="339" t="s">
        <v>802</v>
      </c>
    </row>
    <row r="15" spans="1:2">
      <c r="A15" s="118"/>
      <c r="B15" s="339"/>
    </row>
    <row r="16" spans="1:2">
      <c r="A16" s="118" t="s">
        <v>158</v>
      </c>
      <c r="B16" s="339" t="s">
        <v>159</v>
      </c>
    </row>
    <row r="17" spans="1:2">
      <c r="A17" s="118" t="s">
        <v>162</v>
      </c>
      <c r="B17" s="339" t="s">
        <v>159</v>
      </c>
    </row>
    <row r="18" spans="1:2">
      <c r="A18" s="118"/>
      <c r="B18" s="339"/>
    </row>
    <row r="19" spans="1:2" ht="30">
      <c r="A19" s="118" t="s">
        <v>960</v>
      </c>
      <c r="B19" s="339" t="s">
        <v>961</v>
      </c>
    </row>
    <row r="20" spans="1:2" ht="30">
      <c r="A20" s="118" t="s">
        <v>160</v>
      </c>
      <c r="B20" s="339" t="s">
        <v>851</v>
      </c>
    </row>
    <row r="21" spans="1:2" ht="15.6" thickBot="1">
      <c r="A21" s="344" t="s">
        <v>389</v>
      </c>
      <c r="B21" s="342" t="s">
        <v>390</v>
      </c>
    </row>
    <row r="22" spans="1:2">
      <c r="A22" s="118"/>
      <c r="B22" s="345"/>
    </row>
    <row r="23" spans="1:2">
      <c r="A23" s="340" t="s">
        <v>310</v>
      </c>
      <c r="B23" s="339" t="s">
        <v>977</v>
      </c>
    </row>
    <row r="24" spans="1:2" ht="15.6">
      <c r="A24" s="169">
        <v>91065</v>
      </c>
      <c r="B24" s="346" t="s">
        <v>1060</v>
      </c>
    </row>
    <row r="25" spans="1:2" ht="35.4" customHeight="1" thickBot="1"/>
    <row r="26" spans="1:2" ht="15.6">
      <c r="A26" s="347" t="s">
        <v>1044</v>
      </c>
      <c r="B26" s="348"/>
    </row>
    <row r="27" spans="1:2">
      <c r="A27" s="181" t="s">
        <v>731</v>
      </c>
      <c r="B27" s="349" t="s">
        <v>387</v>
      </c>
    </row>
    <row r="28" spans="1:2">
      <c r="A28" s="184" t="s">
        <v>918</v>
      </c>
      <c r="B28" s="349" t="s">
        <v>919</v>
      </c>
    </row>
    <row r="29" spans="1:2">
      <c r="A29" s="181"/>
      <c r="B29" s="349"/>
    </row>
    <row r="30" spans="1:2" ht="30">
      <c r="A30" s="118" t="s">
        <v>161</v>
      </c>
      <c r="B30" s="339" t="s">
        <v>1059</v>
      </c>
    </row>
    <row r="31" spans="1:2" ht="30">
      <c r="A31" s="118" t="s">
        <v>163</v>
      </c>
      <c r="B31" s="339" t="s">
        <v>1057</v>
      </c>
    </row>
    <row r="32" spans="1:2" ht="30">
      <c r="A32" s="118" t="s">
        <v>164</v>
      </c>
      <c r="B32" s="339" t="s">
        <v>1058</v>
      </c>
    </row>
    <row r="33" spans="1:2">
      <c r="A33" s="350"/>
      <c r="B33" s="349"/>
    </row>
    <row r="34" spans="1:2" ht="15.6">
      <c r="A34" s="183" t="s">
        <v>1043</v>
      </c>
      <c r="B34" s="349"/>
    </row>
    <row r="35" spans="1:2">
      <c r="A35" s="350" t="s">
        <v>1037</v>
      </c>
      <c r="B35" s="349" t="s">
        <v>1054</v>
      </c>
    </row>
    <row r="36" spans="1:2">
      <c r="A36" s="350" t="s">
        <v>1067</v>
      </c>
      <c r="B36" s="349" t="s">
        <v>1054</v>
      </c>
    </row>
    <row r="37" spans="1:2">
      <c r="A37" s="350" t="s">
        <v>1068</v>
      </c>
      <c r="B37" s="349" t="s">
        <v>1053</v>
      </c>
    </row>
    <row r="38" spans="1:2">
      <c r="A38" s="350" t="s">
        <v>1049</v>
      </c>
      <c r="B38" s="349" t="s">
        <v>1053</v>
      </c>
    </row>
    <row r="39" spans="1:2">
      <c r="A39" s="350" t="s">
        <v>1050</v>
      </c>
      <c r="B39" s="349" t="s">
        <v>1055</v>
      </c>
    </row>
    <row r="40" spans="1:2">
      <c r="A40" s="350"/>
      <c r="B40" s="349"/>
    </row>
    <row r="41" spans="1:2">
      <c r="A41" s="118" t="s">
        <v>165</v>
      </c>
      <c r="B41" s="339" t="s">
        <v>1052</v>
      </c>
    </row>
    <row r="42" spans="1:2">
      <c r="A42" s="324" t="s">
        <v>913</v>
      </c>
      <c r="B42" s="349"/>
    </row>
    <row r="43" spans="1:2" ht="15.6" thickBot="1">
      <c r="A43" s="351" t="s">
        <v>1051</v>
      </c>
      <c r="B43" s="352" t="s">
        <v>1056</v>
      </c>
    </row>
    <row r="44" spans="1:2">
      <c r="A44" s="350"/>
      <c r="B44" s="349"/>
    </row>
    <row r="45" spans="1:2" ht="15.6" thickBot="1">
      <c r="A45" s="350"/>
      <c r="B45" s="349"/>
    </row>
    <row r="46" spans="1:2" ht="15.6">
      <c r="A46" s="336" t="s">
        <v>982</v>
      </c>
      <c r="B46" s="337"/>
    </row>
    <row r="47" spans="1:2">
      <c r="A47" s="117" t="s">
        <v>882</v>
      </c>
      <c r="B47" s="339" t="s">
        <v>981</v>
      </c>
    </row>
    <row r="48" spans="1:2">
      <c r="A48" s="118" t="s">
        <v>881</v>
      </c>
      <c r="B48" s="339" t="s">
        <v>802</v>
      </c>
    </row>
    <row r="49" spans="1:2">
      <c r="A49" s="118" t="s">
        <v>20</v>
      </c>
      <c r="B49" s="339" t="s">
        <v>21</v>
      </c>
    </row>
    <row r="50" spans="1:2">
      <c r="A50" s="118" t="s">
        <v>22</v>
      </c>
      <c r="B50" s="339" t="s">
        <v>23</v>
      </c>
    </row>
    <row r="51" spans="1:2">
      <c r="A51" s="118"/>
      <c r="B51" s="339"/>
    </row>
    <row r="52" spans="1:2">
      <c r="A52" s="340" t="s">
        <v>978</v>
      </c>
      <c r="B52" s="339" t="s">
        <v>977</v>
      </c>
    </row>
    <row r="53" spans="1:2">
      <c r="A53" s="353"/>
      <c r="B53" s="354"/>
    </row>
    <row r="54" spans="1:2" ht="38.4" customHeight="1" thickBot="1">
      <c r="A54" s="341"/>
      <c r="B54" s="342"/>
    </row>
    <row r="55" spans="1:2">
      <c r="A55" s="355"/>
      <c r="B55" s="355"/>
    </row>
    <row r="56" spans="1:2" ht="15.6" thickBot="1">
      <c r="A56" s="355"/>
      <c r="B56" s="355"/>
    </row>
    <row r="57" spans="1:2" ht="15.6">
      <c r="A57" s="336" t="s">
        <v>804</v>
      </c>
      <c r="B57" s="337"/>
    </row>
    <row r="58" spans="1:2" ht="30">
      <c r="A58" s="118" t="s">
        <v>313</v>
      </c>
      <c r="B58" s="356" t="s">
        <v>804</v>
      </c>
    </row>
    <row r="59" spans="1:2">
      <c r="A59" s="118" t="s">
        <v>881</v>
      </c>
      <c r="B59" s="339" t="s">
        <v>803</v>
      </c>
    </row>
    <row r="60" spans="1:2">
      <c r="A60" s="118" t="s">
        <v>975</v>
      </c>
      <c r="B60" s="339" t="s">
        <v>308</v>
      </c>
    </row>
    <row r="61" spans="1:2">
      <c r="A61" s="118"/>
      <c r="B61" s="339"/>
    </row>
    <row r="62" spans="1:2">
      <c r="A62" s="340" t="s">
        <v>978</v>
      </c>
      <c r="B62" s="339" t="s">
        <v>977</v>
      </c>
    </row>
    <row r="63" spans="1:2" ht="15.6" thickBot="1">
      <c r="A63" s="357"/>
      <c r="B63" s="358"/>
    </row>
    <row r="64" spans="1:2" ht="37.799999999999997" customHeight="1" thickBot="1">
      <c r="A64" s="359"/>
    </row>
    <row r="65" spans="1:3" ht="15.6">
      <c r="A65" s="336" t="s">
        <v>805</v>
      </c>
      <c r="B65" s="337"/>
    </row>
    <row r="66" spans="1:3" ht="30">
      <c r="A66" s="118" t="s">
        <v>876</v>
      </c>
      <c r="B66" s="339"/>
    </row>
    <row r="67" spans="1:3">
      <c r="A67" s="360" t="s">
        <v>881</v>
      </c>
      <c r="B67" s="339" t="s">
        <v>302</v>
      </c>
    </row>
    <row r="68" spans="1:3" ht="30">
      <c r="A68" s="118" t="s">
        <v>687</v>
      </c>
      <c r="B68" s="339" t="s">
        <v>301</v>
      </c>
      <c r="C68" s="234"/>
    </row>
    <row r="69" spans="1:3" ht="10.8" customHeight="1">
      <c r="A69" s="118"/>
      <c r="B69" s="339"/>
    </row>
    <row r="70" spans="1:3">
      <c r="A70" s="340" t="s">
        <v>978</v>
      </c>
      <c r="B70" s="339" t="s">
        <v>977</v>
      </c>
    </row>
    <row r="71" spans="1:3">
      <c r="A71" s="353"/>
      <c r="B71" s="354"/>
    </row>
    <row r="72" spans="1:3">
      <c r="A72" s="118" t="s">
        <v>24</v>
      </c>
      <c r="B72" s="339" t="s">
        <v>301</v>
      </c>
    </row>
    <row r="73" spans="1:3" ht="15.6" thickBot="1">
      <c r="A73" s="361" t="s">
        <v>881</v>
      </c>
      <c r="B73" s="342" t="s">
        <v>300</v>
      </c>
    </row>
    <row r="74" spans="1:3" ht="25.2" customHeight="1" thickBot="1">
      <c r="A74" s="362"/>
      <c r="B74" s="355"/>
    </row>
    <row r="75" spans="1:3" ht="15.6">
      <c r="A75" s="336" t="s">
        <v>844</v>
      </c>
      <c r="B75" s="337"/>
    </row>
    <row r="76" spans="1:3" ht="36" customHeight="1" thickBot="1">
      <c r="A76" s="363" t="s">
        <v>1070</v>
      </c>
      <c r="B76" s="339" t="s">
        <v>1071</v>
      </c>
    </row>
    <row r="77" spans="1:3" ht="15.6">
      <c r="A77" s="364"/>
      <c r="B77" s="365"/>
    </row>
    <row r="78" spans="1:3" ht="15.6" thickBot="1">
      <c r="A78" s="366"/>
      <c r="B78" s="358"/>
    </row>
    <row r="79" spans="1:3" ht="33" customHeight="1" thickBot="1"/>
    <row r="80" spans="1:3" ht="15.6">
      <c r="A80" s="336" t="s">
        <v>305</v>
      </c>
      <c r="B80" s="337"/>
    </row>
    <row r="81" spans="1:2">
      <c r="A81" s="118" t="s">
        <v>973</v>
      </c>
      <c r="B81" s="339" t="s">
        <v>305</v>
      </c>
    </row>
    <row r="82" spans="1:2">
      <c r="A82" s="118" t="s">
        <v>974</v>
      </c>
      <c r="B82" s="339" t="s">
        <v>306</v>
      </c>
    </row>
    <row r="83" spans="1:2">
      <c r="A83" s="340" t="s">
        <v>978</v>
      </c>
      <c r="B83" s="339" t="s">
        <v>977</v>
      </c>
    </row>
    <row r="84" spans="1:2" ht="15.6" thickBot="1">
      <c r="A84" s="357"/>
      <c r="B84" s="358"/>
    </row>
    <row r="85" spans="1:2" ht="48" customHeight="1" thickBot="1"/>
    <row r="86" spans="1:2" ht="15.6">
      <c r="A86" s="336" t="s">
        <v>307</v>
      </c>
      <c r="B86" s="337"/>
    </row>
    <row r="87" spans="1:2">
      <c r="A87" s="118" t="s">
        <v>974</v>
      </c>
      <c r="B87" s="339" t="s">
        <v>307</v>
      </c>
    </row>
    <row r="88" spans="1:2">
      <c r="A88" s="340" t="s">
        <v>978</v>
      </c>
      <c r="B88" s="339" t="s">
        <v>977</v>
      </c>
    </row>
    <row r="89" spans="1:2" ht="15.6" thickBot="1">
      <c r="A89" s="357"/>
      <c r="B89" s="358"/>
    </row>
    <row r="90" spans="1:2" ht="36" customHeight="1" thickBot="1"/>
    <row r="91" spans="1:2" ht="15.6">
      <c r="A91" s="336" t="s">
        <v>385</v>
      </c>
      <c r="B91" s="367"/>
    </row>
    <row r="92" spans="1:2">
      <c r="A92" s="360" t="s">
        <v>1080</v>
      </c>
      <c r="B92" s="367" t="s">
        <v>385</v>
      </c>
    </row>
    <row r="93" spans="1:2">
      <c r="A93" s="368" t="s">
        <v>382</v>
      </c>
      <c r="B93" s="367"/>
    </row>
    <row r="94" spans="1:2">
      <c r="A94" s="340" t="s">
        <v>978</v>
      </c>
      <c r="B94" s="367" t="s">
        <v>977</v>
      </c>
    </row>
    <row r="95" spans="1:2" ht="15.6" thickBot="1">
      <c r="A95" s="357"/>
      <c r="B95" s="358"/>
    </row>
    <row r="96" spans="1:2" ht="39.6" customHeight="1"/>
    <row r="97" spans="1:2">
      <c r="A97" s="359"/>
    </row>
    <row r="98" spans="1:2" ht="15.6" thickBot="1"/>
    <row r="99" spans="1:2" ht="15.6">
      <c r="A99" s="336" t="s">
        <v>394</v>
      </c>
    </row>
    <row r="100" spans="1:2" ht="30">
      <c r="A100" s="343" t="s">
        <v>237</v>
      </c>
      <c r="B100" s="338" t="s">
        <v>238</v>
      </c>
    </row>
    <row r="101" spans="1:2" ht="30">
      <c r="A101" s="343" t="s">
        <v>292</v>
      </c>
      <c r="B101" s="338" t="s">
        <v>293</v>
      </c>
    </row>
    <row r="102" spans="1:2">
      <c r="A102" s="343"/>
    </row>
    <row r="103" spans="1:2" ht="30">
      <c r="A103" s="343" t="s">
        <v>134</v>
      </c>
      <c r="B103" s="338" t="s">
        <v>135</v>
      </c>
    </row>
    <row r="104" spans="1:2">
      <c r="A104" s="359" t="s">
        <v>393</v>
      </c>
      <c r="B104" s="338" t="s">
        <v>394</v>
      </c>
    </row>
    <row r="105" spans="1:2">
      <c r="A105" s="338" t="s">
        <v>136</v>
      </c>
      <c r="B105" s="338" t="s">
        <v>137</v>
      </c>
    </row>
    <row r="106" spans="1:2" ht="30">
      <c r="A106" s="359" t="s">
        <v>142</v>
      </c>
      <c r="B106" s="338" t="s">
        <v>143</v>
      </c>
    </row>
    <row r="108" spans="1:2">
      <c r="A108" s="338" t="s">
        <v>569</v>
      </c>
    </row>
    <row r="109" spans="1:2" ht="30">
      <c r="A109" s="359" t="s">
        <v>138</v>
      </c>
      <c r="B109" s="338" t="s">
        <v>139</v>
      </c>
    </row>
    <row r="110" spans="1:2">
      <c r="B110" s="338" t="s">
        <v>985</v>
      </c>
    </row>
    <row r="111" spans="1:2" s="370" customFormat="1">
      <c r="A111" s="338"/>
      <c r="B111" s="369"/>
    </row>
    <row r="113" spans="1:2">
      <c r="A113" s="359" t="s">
        <v>395</v>
      </c>
      <c r="B113" s="338" t="s">
        <v>396</v>
      </c>
    </row>
    <row r="114" spans="1:2" ht="30">
      <c r="A114" s="359" t="s">
        <v>140</v>
      </c>
      <c r="B114" s="338" t="s">
        <v>141</v>
      </c>
    </row>
    <row r="116" spans="1:2" ht="30">
      <c r="A116" s="359" t="s">
        <v>144</v>
      </c>
      <c r="B116" s="338" t="s">
        <v>145</v>
      </c>
    </row>
    <row r="118" spans="1:2">
      <c r="A118" s="324" t="s">
        <v>983</v>
      </c>
      <c r="B118" s="338" t="s">
        <v>984</v>
      </c>
    </row>
    <row r="120" spans="1:2" ht="15.6" thickBot="1"/>
    <row r="121" spans="1:2" ht="15.6">
      <c r="A121" s="336" t="s">
        <v>1018</v>
      </c>
    </row>
    <row r="122" spans="1:2" ht="30">
      <c r="A122" s="359" t="s">
        <v>1019</v>
      </c>
      <c r="B122" s="338" t="s">
        <v>1020</v>
      </c>
    </row>
    <row r="124" spans="1:2" ht="30">
      <c r="A124" s="359" t="s">
        <v>1021</v>
      </c>
      <c r="B124" s="338" t="s">
        <v>1020</v>
      </c>
    </row>
    <row r="125" spans="1:2" ht="30">
      <c r="A125" s="359" t="s">
        <v>1022</v>
      </c>
      <c r="B125" s="338" t="s">
        <v>1023</v>
      </c>
    </row>
    <row r="126" spans="1:2">
      <c r="A126" s="359" t="s">
        <v>1024</v>
      </c>
      <c r="B126" s="338" t="s">
        <v>1018</v>
      </c>
    </row>
    <row r="127" spans="1:2" ht="30">
      <c r="A127" s="359" t="s">
        <v>723</v>
      </c>
      <c r="B127" s="338" t="s">
        <v>724</v>
      </c>
    </row>
    <row r="128" spans="1:2">
      <c r="A128" s="359"/>
    </row>
    <row r="129" spans="1:2">
      <c r="A129" s="359"/>
    </row>
    <row r="130" spans="1:2" ht="15.6" thickBot="1"/>
    <row r="131" spans="1:2" ht="15.6">
      <c r="A131" s="336" t="s">
        <v>97</v>
      </c>
    </row>
    <row r="132" spans="1:2" ht="30">
      <c r="A132" s="359" t="s">
        <v>152</v>
      </c>
    </row>
    <row r="136" spans="1:2">
      <c r="A136" s="359" t="s">
        <v>722</v>
      </c>
    </row>
    <row r="139" spans="1:2" ht="15.6">
      <c r="A139" s="371" t="s">
        <v>1034</v>
      </c>
      <c r="B139" s="355"/>
    </row>
    <row r="140" spans="1:2" ht="30">
      <c r="A140" s="343" t="s">
        <v>1045</v>
      </c>
      <c r="B140" s="355" t="s">
        <v>1046</v>
      </c>
    </row>
    <row r="141" spans="1:2">
      <c r="A141" s="343"/>
      <c r="B141" s="355"/>
    </row>
    <row r="142" spans="1:2">
      <c r="A142" s="355" t="s">
        <v>1042</v>
      </c>
      <c r="B142" s="355"/>
    </row>
    <row r="143" spans="1:2" ht="30">
      <c r="A143" s="343" t="s">
        <v>1035</v>
      </c>
      <c r="B143" s="355" t="s">
        <v>1038</v>
      </c>
    </row>
    <row r="144" spans="1:2" ht="30">
      <c r="A144" s="343" t="s">
        <v>1036</v>
      </c>
      <c r="B144" s="355" t="s">
        <v>1038</v>
      </c>
    </row>
    <row r="145" spans="1:2" ht="30">
      <c r="A145" s="343" t="s">
        <v>1047</v>
      </c>
      <c r="B145" s="355" t="s">
        <v>1038</v>
      </c>
    </row>
    <row r="146" spans="1:2">
      <c r="A146" s="355"/>
      <c r="B146" s="355"/>
    </row>
  </sheetData>
  <phoneticPr fontId="5" type="noConversion"/>
  <hyperlinks>
    <hyperlink ref="A16" r:id="rId1"/>
    <hyperlink ref="A20" r:id="rId2"/>
    <hyperlink ref="A30" r:id="rId3"/>
    <hyperlink ref="A31" r:id="rId4"/>
    <hyperlink ref="A32" r:id="rId5"/>
    <hyperlink ref="B32" r:id="rId6" display="Health lab, IL"/>
    <hyperlink ref="A41" r:id="rId7"/>
    <hyperlink ref="A7" r:id="rId8"/>
    <hyperlink ref="A6" r:id="rId9"/>
    <hyperlink ref="A47" r:id="rId10"/>
    <hyperlink ref="A14" r:id="rId11"/>
    <hyperlink ref="A48" r:id="rId12"/>
    <hyperlink ref="A59" r:id="rId13"/>
    <hyperlink ref="A72" r:id="rId14"/>
    <hyperlink ref="A73" r:id="rId15"/>
    <hyperlink ref="A68" r:id="rId16"/>
    <hyperlink ref="A67" r:id="rId17"/>
    <hyperlink ref="A66" r:id="rId18"/>
    <hyperlink ref="A81" r:id="rId19"/>
    <hyperlink ref="A82" r:id="rId20"/>
    <hyperlink ref="A87" r:id="rId21"/>
    <hyperlink ref="A60" r:id="rId22"/>
    <hyperlink ref="A58" r:id="rId23"/>
    <hyperlink ref="A92" r:id="rId24"/>
    <hyperlink ref="A93" r:id="rId25"/>
    <hyperlink ref="A27" r:id="rId26"/>
    <hyperlink ref="A21" r:id="rId27"/>
    <hyperlink ref="A104" r:id="rId28" location="Diagnosis"/>
    <hyperlink ref="A113" r:id="rId29"/>
    <hyperlink ref="A101" r:id="rId30"/>
    <hyperlink ref="A109" r:id="rId31"/>
    <hyperlink ref="A106" r:id="rId32"/>
    <hyperlink ref="A116" r:id="rId33" location="a4"/>
    <hyperlink ref="A118" r:id="rId34"/>
    <hyperlink ref="A122" r:id="rId35"/>
    <hyperlink ref="A124" r:id="rId36"/>
    <hyperlink ref="A125" r:id="rId37"/>
    <hyperlink ref="A114" r:id="rId38"/>
    <hyperlink ref="A126" r:id="rId39"/>
    <hyperlink ref="A132" r:id="rId40"/>
    <hyperlink ref="C68" r:id="rId41" display="Helicobacter pylori Infection: Laboratory Support of Diagnosis and Management"/>
    <hyperlink ref="A76" r:id="rId42" display="http://doi.org/10.5281/zenodo.4310106"/>
    <hyperlink ref="A136" r:id="rId43"/>
    <hyperlink ref="A127" r:id="rId44"/>
    <hyperlink ref="A143" r:id="rId45"/>
    <hyperlink ref="A144" r:id="rId46"/>
    <hyperlink ref="A35" r:id="rId47"/>
    <hyperlink ref="A140" r:id="rId48"/>
    <hyperlink ref="A145" r:id="rId49"/>
    <hyperlink ref="A39" r:id="rId50"/>
    <hyperlink ref="A24" r:id="rId51" display="91065"/>
    <hyperlink ref="A42" r:id="rId52"/>
    <hyperlink ref="A49" r:id="rId53"/>
    <hyperlink ref="A50" r:id="rId54"/>
  </hyperlinks>
  <pageMargins left="0.75" right="0.75" top="1" bottom="1" header="0.5" footer="0.5"/>
  <pageSetup paperSize="9" orientation="portrait" verticalDpi="0" r:id="rId55"/>
  <headerFooter alignWithMargins="0"/>
</worksheet>
</file>

<file path=xl/worksheets/sheet18.xml><?xml version="1.0" encoding="utf-8"?>
<worksheet xmlns="http://schemas.openxmlformats.org/spreadsheetml/2006/main" xmlns:r="http://schemas.openxmlformats.org/officeDocument/2006/relationships">
  <dimension ref="A1:B161"/>
  <sheetViews>
    <sheetView workbookViewId="0">
      <pane ySplit="1" topLeftCell="A2" activePane="bottomLeft" state="frozen"/>
      <selection pane="bottomLeft" activeCell="D6" sqref="D6"/>
    </sheetView>
  </sheetViews>
  <sheetFormatPr defaultRowHeight="15"/>
  <cols>
    <col min="1" max="1" width="11.26953125" style="373" customWidth="1"/>
    <col min="2" max="2" width="62.1796875" style="232" customWidth="1"/>
    <col min="3" max="16384" width="8.7265625" style="232"/>
  </cols>
  <sheetData>
    <row r="1" spans="1:2" ht="16.2" thickBot="1">
      <c r="A1" s="261" t="s">
        <v>798</v>
      </c>
      <c r="B1" s="243" t="s">
        <v>1135</v>
      </c>
    </row>
    <row r="2" spans="1:2" ht="15.6" thickBot="1">
      <c r="A2" s="262"/>
      <c r="B2" s="253" t="str">
        <f ca="1">'4. Blood st.'!A3</f>
        <v xml:space="preserve">  4.1</v>
      </c>
    </row>
    <row r="3" spans="1:2" s="233" customFormat="1">
      <c r="A3" s="263" t="s">
        <v>1136</v>
      </c>
      <c r="B3" s="244" t="s">
        <v>1137</v>
      </c>
    </row>
    <row r="4" spans="1:2" s="233" customFormat="1">
      <c r="A4" s="264" t="s">
        <v>1138</v>
      </c>
      <c r="B4" s="245" t="s">
        <v>1139</v>
      </c>
    </row>
    <row r="5" spans="1:2" s="233" customFormat="1">
      <c r="A5" s="264" t="s">
        <v>1140</v>
      </c>
      <c r="B5" s="245" t="s">
        <v>1141</v>
      </c>
    </row>
    <row r="6" spans="1:2" s="233" customFormat="1">
      <c r="A6" s="264" t="s">
        <v>1142</v>
      </c>
      <c r="B6" s="245" t="s">
        <v>1143</v>
      </c>
    </row>
    <row r="7" spans="1:2" s="233" customFormat="1">
      <c r="A7" s="264" t="s">
        <v>1144</v>
      </c>
      <c r="B7" s="245" t="s">
        <v>1145</v>
      </c>
    </row>
    <row r="8" spans="1:2" s="233" customFormat="1">
      <c r="A8" s="264" t="s">
        <v>1146</v>
      </c>
      <c r="B8" s="245" t="s">
        <v>1141</v>
      </c>
    </row>
    <row r="9" spans="1:2" s="233" customFormat="1">
      <c r="A9" s="264" t="s">
        <v>1147</v>
      </c>
      <c r="B9" s="245" t="s">
        <v>1141</v>
      </c>
    </row>
    <row r="10" spans="1:2" s="233" customFormat="1">
      <c r="A10" s="264" t="s">
        <v>1148</v>
      </c>
      <c r="B10" s="245" t="s">
        <v>1145</v>
      </c>
    </row>
    <row r="11" spans="1:2" s="233" customFormat="1">
      <c r="A11" s="264" t="s">
        <v>1149</v>
      </c>
      <c r="B11" s="245" t="s">
        <v>1150</v>
      </c>
    </row>
    <row r="12" spans="1:2" s="233" customFormat="1">
      <c r="A12" s="264" t="s">
        <v>1151</v>
      </c>
      <c r="B12" s="245" t="s">
        <v>1152</v>
      </c>
    </row>
    <row r="13" spans="1:2" s="233" customFormat="1" ht="16.8" customHeight="1">
      <c r="A13" s="264" t="s">
        <v>1153</v>
      </c>
      <c r="B13" s="245" t="s">
        <v>1154</v>
      </c>
    </row>
    <row r="14" spans="1:2" s="233" customFormat="1">
      <c r="A14" s="264" t="s">
        <v>1155</v>
      </c>
      <c r="B14" s="245" t="s">
        <v>1156</v>
      </c>
    </row>
    <row r="15" spans="1:2" s="233" customFormat="1">
      <c r="A15" s="264" t="s">
        <v>1157</v>
      </c>
      <c r="B15" s="245" t="s">
        <v>1158</v>
      </c>
    </row>
    <row r="16" spans="1:2" s="233" customFormat="1">
      <c r="A16" s="264" t="s">
        <v>1159</v>
      </c>
      <c r="B16" s="245" t="s">
        <v>1160</v>
      </c>
    </row>
    <row r="17" spans="1:2" s="233" customFormat="1">
      <c r="A17" s="264" t="s">
        <v>1161</v>
      </c>
      <c r="B17" s="245" t="s">
        <v>1162</v>
      </c>
    </row>
    <row r="18" spans="1:2" s="233" customFormat="1">
      <c r="A18" s="264" t="s">
        <v>1163</v>
      </c>
      <c r="B18" s="245" t="s">
        <v>1164</v>
      </c>
    </row>
    <row r="19" spans="1:2" s="233" customFormat="1">
      <c r="A19" s="264" t="s">
        <v>1165</v>
      </c>
      <c r="B19" s="245" t="s">
        <v>1166</v>
      </c>
    </row>
    <row r="20" spans="1:2" s="233" customFormat="1">
      <c r="A20" s="264" t="s">
        <v>1167</v>
      </c>
      <c r="B20" s="245" t="s">
        <v>1168</v>
      </c>
    </row>
    <row r="21" spans="1:2" s="233" customFormat="1">
      <c r="A21" s="264" t="s">
        <v>1169</v>
      </c>
      <c r="B21" s="245" t="s">
        <v>1170</v>
      </c>
    </row>
    <row r="22" spans="1:2" s="233" customFormat="1">
      <c r="A22" s="264" t="s">
        <v>1171</v>
      </c>
      <c r="B22" s="245" t="s">
        <v>1172</v>
      </c>
    </row>
    <row r="23" spans="1:2" s="233" customFormat="1" ht="18.600000000000001" customHeight="1">
      <c r="A23" s="264" t="s">
        <v>1173</v>
      </c>
      <c r="B23" s="245" t="s">
        <v>1174</v>
      </c>
    </row>
    <row r="24" spans="1:2" s="233" customFormat="1">
      <c r="A24" s="264" t="s">
        <v>1175</v>
      </c>
      <c r="B24" s="245" t="s">
        <v>1176</v>
      </c>
    </row>
    <row r="25" spans="1:2" s="233" customFormat="1">
      <c r="A25" s="264" t="s">
        <v>1177</v>
      </c>
      <c r="B25" s="245" t="s">
        <v>1178</v>
      </c>
    </row>
    <row r="26" spans="1:2" s="233" customFormat="1">
      <c r="A26" s="264" t="s">
        <v>1179</v>
      </c>
      <c r="B26" s="245" t="s">
        <v>1180</v>
      </c>
    </row>
    <row r="27" spans="1:2" s="233" customFormat="1">
      <c r="A27" s="264" t="s">
        <v>1181</v>
      </c>
      <c r="B27" s="245" t="s">
        <v>1182</v>
      </c>
    </row>
    <row r="28" spans="1:2" s="233" customFormat="1">
      <c r="A28" s="264" t="s">
        <v>1183</v>
      </c>
      <c r="B28" s="245" t="s">
        <v>1184</v>
      </c>
    </row>
    <row r="29" spans="1:2" s="233" customFormat="1">
      <c r="A29" s="264" t="s">
        <v>1185</v>
      </c>
      <c r="B29" s="245" t="s">
        <v>1186</v>
      </c>
    </row>
    <row r="30" spans="1:2" s="233" customFormat="1">
      <c r="A30" s="264" t="s">
        <v>1187</v>
      </c>
      <c r="B30" s="245" t="s">
        <v>1188</v>
      </c>
    </row>
    <row r="31" spans="1:2" s="233" customFormat="1">
      <c r="A31" s="264" t="s">
        <v>1189</v>
      </c>
      <c r="B31" s="245" t="s">
        <v>1190</v>
      </c>
    </row>
    <row r="32" spans="1:2" s="233" customFormat="1">
      <c r="A32" s="264" t="s">
        <v>1191</v>
      </c>
      <c r="B32" s="245" t="s">
        <v>1192</v>
      </c>
    </row>
    <row r="33" spans="1:2" s="233" customFormat="1" ht="15.6" customHeight="1">
      <c r="A33" s="264" t="s">
        <v>1193</v>
      </c>
      <c r="B33" s="245" t="s">
        <v>1194</v>
      </c>
    </row>
    <row r="34" spans="1:2" s="233" customFormat="1">
      <c r="A34" s="264" t="s">
        <v>1195</v>
      </c>
      <c r="B34" s="245" t="s">
        <v>1196</v>
      </c>
    </row>
    <row r="35" spans="1:2" s="233" customFormat="1">
      <c r="A35" s="264" t="s">
        <v>1197</v>
      </c>
      <c r="B35" s="245" t="s">
        <v>1198</v>
      </c>
    </row>
    <row r="36" spans="1:2" s="233" customFormat="1" ht="15.6" thickBot="1">
      <c r="A36" s="265" t="s">
        <v>1199</v>
      </c>
      <c r="B36" s="246" t="s">
        <v>1200</v>
      </c>
    </row>
    <row r="37" spans="1:2" s="233" customFormat="1" ht="15.6" thickBot="1">
      <c r="A37" s="266"/>
      <c r="B37" s="251"/>
    </row>
    <row r="38" spans="1:2" s="233" customFormat="1">
      <c r="A38" s="267"/>
      <c r="B38" s="252" t="str">
        <f ca="1">'4. Blood st.'!A5</f>
        <v xml:space="preserve">  4.2</v>
      </c>
    </row>
    <row r="39" spans="1:2" s="233" customFormat="1">
      <c r="A39" s="268" t="s">
        <v>1202</v>
      </c>
      <c r="B39" s="240" t="s">
        <v>1203</v>
      </c>
    </row>
    <row r="40" spans="1:2" s="233" customFormat="1">
      <c r="A40" s="268" t="s">
        <v>1204</v>
      </c>
      <c r="B40" s="240" t="s">
        <v>1205</v>
      </c>
    </row>
    <row r="41" spans="1:2" s="233" customFormat="1">
      <c r="A41" s="268" t="s">
        <v>1206</v>
      </c>
      <c r="B41" s="240" t="s">
        <v>1207</v>
      </c>
    </row>
    <row r="42" spans="1:2" s="233" customFormat="1">
      <c r="A42" s="268" t="s">
        <v>1208</v>
      </c>
      <c r="B42" s="240" t="s">
        <v>1209</v>
      </c>
    </row>
    <row r="43" spans="1:2" s="233" customFormat="1">
      <c r="A43" s="268" t="s">
        <v>1210</v>
      </c>
      <c r="B43" s="240" t="s">
        <v>1211</v>
      </c>
    </row>
    <row r="44" spans="1:2" s="233" customFormat="1">
      <c r="A44" s="268" t="s">
        <v>1212</v>
      </c>
      <c r="B44" s="240" t="s">
        <v>1213</v>
      </c>
    </row>
    <row r="45" spans="1:2" s="233" customFormat="1">
      <c r="A45" s="268" t="s">
        <v>1214</v>
      </c>
      <c r="B45" s="240" t="s">
        <v>1215</v>
      </c>
    </row>
    <row r="46" spans="1:2" s="233" customFormat="1">
      <c r="A46" s="268" t="s">
        <v>1216</v>
      </c>
      <c r="B46" s="240" t="s">
        <v>1217</v>
      </c>
    </row>
    <row r="47" spans="1:2" s="233" customFormat="1">
      <c r="A47" s="268" t="s">
        <v>1218</v>
      </c>
      <c r="B47" s="240" t="s">
        <v>1219</v>
      </c>
    </row>
    <row r="48" spans="1:2" s="233" customFormat="1">
      <c r="A48" s="268" t="s">
        <v>1220</v>
      </c>
      <c r="B48" s="240" t="s">
        <v>1221</v>
      </c>
    </row>
    <row r="49" spans="1:2" s="233" customFormat="1">
      <c r="A49" s="268" t="s">
        <v>1222</v>
      </c>
      <c r="B49" s="240" t="s">
        <v>1125</v>
      </c>
    </row>
    <row r="50" spans="1:2" s="233" customFormat="1">
      <c r="A50" s="268" t="s">
        <v>1223</v>
      </c>
      <c r="B50" s="240" t="s">
        <v>1224</v>
      </c>
    </row>
    <row r="51" spans="1:2" s="233" customFormat="1">
      <c r="A51" s="268" t="s">
        <v>1225</v>
      </c>
      <c r="B51" s="240" t="s">
        <v>399</v>
      </c>
    </row>
    <row r="52" spans="1:2" s="233" customFormat="1">
      <c r="A52" s="268" t="s">
        <v>400</v>
      </c>
      <c r="B52" s="240" t="s">
        <v>401</v>
      </c>
    </row>
    <row r="53" spans="1:2" s="233" customFormat="1">
      <c r="A53" s="268" t="s">
        <v>402</v>
      </c>
      <c r="B53" s="240" t="s">
        <v>403</v>
      </c>
    </row>
    <row r="54" spans="1:2" s="233" customFormat="1">
      <c r="A54" s="268" t="s">
        <v>404</v>
      </c>
      <c r="B54" s="240" t="s">
        <v>405</v>
      </c>
    </row>
    <row r="55" spans="1:2" s="233" customFormat="1">
      <c r="A55" s="268" t="s">
        <v>406</v>
      </c>
      <c r="B55" s="240" t="s">
        <v>407</v>
      </c>
    </row>
    <row r="56" spans="1:2" s="233" customFormat="1" ht="15.6" thickBot="1">
      <c r="A56" s="269" t="s">
        <v>408</v>
      </c>
      <c r="B56" s="242" t="s">
        <v>409</v>
      </c>
    </row>
    <row r="57" spans="1:2" s="233" customFormat="1" ht="15.6" thickBot="1">
      <c r="A57" s="270"/>
      <c r="B57" s="248"/>
    </row>
    <row r="58" spans="1:2" s="233" customFormat="1" ht="15.6" thickBot="1">
      <c r="A58" s="271"/>
      <c r="B58" s="254" t="str">
        <f ca="1">'4. Blood st.'!A7</f>
        <v xml:space="preserve">  4.3</v>
      </c>
    </row>
    <row r="59" spans="1:2" s="233" customFormat="1">
      <c r="A59" s="267" t="s">
        <v>1220</v>
      </c>
      <c r="B59" s="239" t="s">
        <v>1221</v>
      </c>
    </row>
    <row r="60" spans="1:2" s="233" customFormat="1">
      <c r="A60" s="268" t="s">
        <v>411</v>
      </c>
      <c r="B60" s="240" t="s">
        <v>412</v>
      </c>
    </row>
    <row r="61" spans="1:2" s="233" customFormat="1">
      <c r="A61" s="268" t="s">
        <v>413</v>
      </c>
      <c r="B61" s="240" t="s">
        <v>414</v>
      </c>
    </row>
    <row r="62" spans="1:2" s="233" customFormat="1">
      <c r="A62" s="268" t="s">
        <v>49</v>
      </c>
      <c r="B62" s="240" t="s">
        <v>415</v>
      </c>
    </row>
    <row r="63" spans="1:2" s="233" customFormat="1">
      <c r="A63" s="268" t="s">
        <v>416</v>
      </c>
      <c r="B63" s="240" t="s">
        <v>417</v>
      </c>
    </row>
    <row r="64" spans="1:2" s="233" customFormat="1">
      <c r="A64" s="268" t="s">
        <v>418</v>
      </c>
      <c r="B64" s="240" t="s">
        <v>1125</v>
      </c>
    </row>
    <row r="65" spans="1:2" s="233" customFormat="1">
      <c r="A65" s="268" t="s">
        <v>419</v>
      </c>
      <c r="B65" s="240" t="s">
        <v>420</v>
      </c>
    </row>
    <row r="66" spans="1:2" s="233" customFormat="1">
      <c r="A66" s="268" t="s">
        <v>421</v>
      </c>
      <c r="B66" s="240" t="s">
        <v>422</v>
      </c>
    </row>
    <row r="67" spans="1:2" s="233" customFormat="1">
      <c r="A67" s="268" t="s">
        <v>423</v>
      </c>
      <c r="B67" s="240" t="s">
        <v>424</v>
      </c>
    </row>
    <row r="68" spans="1:2" s="233" customFormat="1">
      <c r="A68" s="268" t="s">
        <v>425</v>
      </c>
      <c r="B68" s="240" t="s">
        <v>426</v>
      </c>
    </row>
    <row r="69" spans="1:2" s="233" customFormat="1">
      <c r="A69" s="268" t="s">
        <v>427</v>
      </c>
      <c r="B69" s="240" t="s">
        <v>428</v>
      </c>
    </row>
    <row r="70" spans="1:2" s="233" customFormat="1">
      <c r="A70" s="268" t="s">
        <v>429</v>
      </c>
      <c r="B70" s="240" t="s">
        <v>430</v>
      </c>
    </row>
    <row r="71" spans="1:2" s="233" customFormat="1">
      <c r="A71" s="268" t="s">
        <v>431</v>
      </c>
      <c r="B71" s="240" t="s">
        <v>432</v>
      </c>
    </row>
    <row r="72" spans="1:2" s="233" customFormat="1">
      <c r="A72" s="268" t="s">
        <v>433</v>
      </c>
      <c r="B72" s="240" t="s">
        <v>434</v>
      </c>
    </row>
    <row r="73" spans="1:2" s="233" customFormat="1">
      <c r="A73" s="268" t="s">
        <v>435</v>
      </c>
      <c r="B73" s="240" t="s">
        <v>436</v>
      </c>
    </row>
    <row r="74" spans="1:2" s="233" customFormat="1">
      <c r="A74" s="268" t="s">
        <v>437</v>
      </c>
      <c r="B74" s="240" t="s">
        <v>438</v>
      </c>
    </row>
    <row r="75" spans="1:2" s="233" customFormat="1">
      <c r="A75" s="268" t="s">
        <v>439</v>
      </c>
      <c r="B75" s="240" t="s">
        <v>440</v>
      </c>
    </row>
    <row r="76" spans="1:2" s="233" customFormat="1" ht="15.6" thickBot="1">
      <c r="A76" s="269" t="s">
        <v>441</v>
      </c>
      <c r="B76" s="242" t="s">
        <v>442</v>
      </c>
    </row>
    <row r="77" spans="1:2" s="233" customFormat="1" ht="15.6" thickBot="1">
      <c r="A77" s="270"/>
      <c r="B77" s="248"/>
    </row>
    <row r="78" spans="1:2" s="233" customFormat="1" ht="15.6" thickBot="1">
      <c r="A78" s="271"/>
      <c r="B78" s="254" t="str">
        <f ca="1">'7. Diet'!A15</f>
        <v>7.7</v>
      </c>
    </row>
    <row r="79" spans="1:2" s="233" customFormat="1">
      <c r="A79" s="267" t="s">
        <v>456</v>
      </c>
      <c r="B79" s="239" t="s">
        <v>457</v>
      </c>
    </row>
    <row r="80" spans="1:2" s="233" customFormat="1">
      <c r="A80" s="268" t="s">
        <v>458</v>
      </c>
      <c r="B80" s="240" t="s">
        <v>457</v>
      </c>
    </row>
    <row r="81" spans="1:2" s="233" customFormat="1">
      <c r="A81" s="268" t="s">
        <v>459</v>
      </c>
      <c r="B81" s="240" t="s">
        <v>460</v>
      </c>
    </row>
    <row r="82" spans="1:2" s="233" customFormat="1">
      <c r="A82" s="268" t="s">
        <v>461</v>
      </c>
      <c r="B82" s="240" t="s">
        <v>460</v>
      </c>
    </row>
    <row r="83" spans="1:2" s="233" customFormat="1">
      <c r="A83" s="268" t="s">
        <v>462</v>
      </c>
      <c r="B83" s="240" t="s">
        <v>463</v>
      </c>
    </row>
    <row r="84" spans="1:2" s="233" customFormat="1">
      <c r="A84" s="268" t="s">
        <v>464</v>
      </c>
      <c r="B84" s="240" t="s">
        <v>463</v>
      </c>
    </row>
    <row r="85" spans="1:2" s="233" customFormat="1">
      <c r="A85" s="268" t="s">
        <v>465</v>
      </c>
      <c r="B85" s="240" t="s">
        <v>466</v>
      </c>
    </row>
    <row r="86" spans="1:2" s="233" customFormat="1">
      <c r="A86" s="268" t="s">
        <v>467</v>
      </c>
      <c r="B86" s="240" t="s">
        <v>466</v>
      </c>
    </row>
    <row r="87" spans="1:2" s="233" customFormat="1">
      <c r="A87" s="268" t="s">
        <v>468</v>
      </c>
      <c r="B87" s="240" t="s">
        <v>469</v>
      </c>
    </row>
    <row r="88" spans="1:2" s="233" customFormat="1">
      <c r="A88" s="268" t="s">
        <v>470</v>
      </c>
      <c r="B88" s="240" t="s">
        <v>469</v>
      </c>
    </row>
    <row r="89" spans="1:2" s="233" customFormat="1">
      <c r="A89" s="268" t="s">
        <v>471</v>
      </c>
      <c r="B89" s="240" t="s">
        <v>472</v>
      </c>
    </row>
    <row r="90" spans="1:2" s="233" customFormat="1">
      <c r="A90" s="268" t="s">
        <v>473</v>
      </c>
      <c r="B90" s="240" t="s">
        <v>472</v>
      </c>
    </row>
    <row r="91" spans="1:2" s="233" customFormat="1">
      <c r="A91" s="268" t="s">
        <v>474</v>
      </c>
      <c r="B91" s="240" t="s">
        <v>475</v>
      </c>
    </row>
    <row r="92" spans="1:2" s="233" customFormat="1">
      <c r="A92" s="268" t="s">
        <v>476</v>
      </c>
      <c r="B92" s="240" t="s">
        <v>475</v>
      </c>
    </row>
    <row r="93" spans="1:2" s="233" customFormat="1">
      <c r="A93" s="268" t="s">
        <v>477</v>
      </c>
      <c r="B93" s="240" t="s">
        <v>478</v>
      </c>
    </row>
    <row r="94" spans="1:2" s="233" customFormat="1">
      <c r="A94" s="268" t="s">
        <v>479</v>
      </c>
      <c r="B94" s="240" t="s">
        <v>478</v>
      </c>
    </row>
    <row r="95" spans="1:2" s="233" customFormat="1">
      <c r="A95" s="268" t="s">
        <v>480</v>
      </c>
      <c r="B95" s="240" t="s">
        <v>481</v>
      </c>
    </row>
    <row r="96" spans="1:2" s="233" customFormat="1">
      <c r="A96" s="268" t="s">
        <v>482</v>
      </c>
      <c r="B96" s="240" t="s">
        <v>481</v>
      </c>
    </row>
    <row r="97" spans="1:2" s="233" customFormat="1">
      <c r="A97" s="268" t="s">
        <v>483</v>
      </c>
      <c r="B97" s="240" t="s">
        <v>484</v>
      </c>
    </row>
    <row r="98" spans="1:2" s="233" customFormat="1">
      <c r="A98" s="268" t="s">
        <v>485</v>
      </c>
      <c r="B98" s="240" t="s">
        <v>484</v>
      </c>
    </row>
    <row r="99" spans="1:2" s="233" customFormat="1">
      <c r="A99" s="268" t="s">
        <v>486</v>
      </c>
      <c r="B99" s="240" t="s">
        <v>487</v>
      </c>
    </row>
    <row r="100" spans="1:2" s="233" customFormat="1">
      <c r="A100" s="268" t="s">
        <v>488</v>
      </c>
      <c r="B100" s="240" t="s">
        <v>487</v>
      </c>
    </row>
    <row r="101" spans="1:2" s="233" customFormat="1">
      <c r="A101" s="268" t="s">
        <v>489</v>
      </c>
      <c r="B101" s="240" t="s">
        <v>490</v>
      </c>
    </row>
    <row r="102" spans="1:2" s="233" customFormat="1">
      <c r="A102" s="268" t="s">
        <v>491</v>
      </c>
      <c r="B102" s="240" t="s">
        <v>490</v>
      </c>
    </row>
    <row r="103" spans="1:2" s="233" customFormat="1">
      <c r="A103" s="268" t="s">
        <v>492</v>
      </c>
      <c r="B103" s="240" t="s">
        <v>493</v>
      </c>
    </row>
    <row r="104" spans="1:2" s="233" customFormat="1">
      <c r="A104" s="268" t="s">
        <v>494</v>
      </c>
      <c r="B104" s="240" t="s">
        <v>493</v>
      </c>
    </row>
    <row r="105" spans="1:2" s="233" customFormat="1">
      <c r="A105" s="268" t="s">
        <v>495</v>
      </c>
      <c r="B105" s="240" t="s">
        <v>496</v>
      </c>
    </row>
    <row r="106" spans="1:2" s="233" customFormat="1">
      <c r="A106" s="268" t="s">
        <v>497</v>
      </c>
      <c r="B106" s="240" t="s">
        <v>496</v>
      </c>
    </row>
    <row r="107" spans="1:2" s="233" customFormat="1">
      <c r="A107" s="268" t="s">
        <v>498</v>
      </c>
      <c r="B107" s="240" t="s">
        <v>499</v>
      </c>
    </row>
    <row r="108" spans="1:2" s="233" customFormat="1">
      <c r="A108" s="268" t="s">
        <v>500</v>
      </c>
      <c r="B108" s="240" t="s">
        <v>499</v>
      </c>
    </row>
    <row r="109" spans="1:2" s="233" customFormat="1">
      <c r="A109" s="268" t="s">
        <v>501</v>
      </c>
      <c r="B109" s="240" t="s">
        <v>502</v>
      </c>
    </row>
    <row r="110" spans="1:2" s="233" customFormat="1">
      <c r="A110" s="268" t="s">
        <v>503</v>
      </c>
      <c r="B110" s="240" t="s">
        <v>502</v>
      </c>
    </row>
    <row r="111" spans="1:2" s="233" customFormat="1">
      <c r="A111" s="268" t="s">
        <v>504</v>
      </c>
      <c r="B111" s="240" t="s">
        <v>505</v>
      </c>
    </row>
    <row r="112" spans="1:2" s="233" customFormat="1" ht="15.6" thickBot="1">
      <c r="A112" s="269" t="s">
        <v>506</v>
      </c>
      <c r="B112" s="242" t="s">
        <v>505</v>
      </c>
    </row>
    <row r="113" spans="1:2" s="233" customFormat="1" ht="15.6" thickBot="1">
      <c r="A113" s="272"/>
    </row>
    <row r="114" spans="1:2" s="233" customFormat="1" ht="15.6" thickBot="1">
      <c r="A114" s="271"/>
      <c r="B114" s="254" t="str">
        <f ca="1">'7. Diet'!A23</f>
        <v>7.11</v>
      </c>
    </row>
    <row r="115" spans="1:2" s="233" customFormat="1" ht="15.6" thickBot="1">
      <c r="A115" s="273" t="s">
        <v>508</v>
      </c>
      <c r="B115" s="250" t="s">
        <v>509</v>
      </c>
    </row>
    <row r="116" spans="1:2" s="233" customFormat="1" ht="15.6" thickBot="1">
      <c r="A116" s="269" t="s">
        <v>510</v>
      </c>
      <c r="B116" s="249" t="s">
        <v>511</v>
      </c>
    </row>
    <row r="117" spans="1:2" s="233" customFormat="1" ht="15.6" thickBot="1">
      <c r="A117" s="269" t="s">
        <v>512</v>
      </c>
      <c r="B117" s="249" t="s">
        <v>513</v>
      </c>
    </row>
    <row r="118" spans="1:2" s="233" customFormat="1" ht="15.6" thickBot="1">
      <c r="A118" s="269" t="s">
        <v>514</v>
      </c>
      <c r="B118" s="249" t="s">
        <v>515</v>
      </c>
    </row>
    <row r="119" spans="1:2" s="233" customFormat="1" ht="15.6" thickBot="1">
      <c r="A119" s="269" t="s">
        <v>516</v>
      </c>
      <c r="B119" s="249" t="s">
        <v>517</v>
      </c>
    </row>
    <row r="120" spans="1:2" s="233" customFormat="1" ht="15.6" thickBot="1">
      <c r="A120" s="269" t="s">
        <v>1197</v>
      </c>
      <c r="B120" s="249" t="s">
        <v>1198</v>
      </c>
    </row>
    <row r="121" spans="1:2" s="233" customFormat="1">
      <c r="A121" s="272"/>
    </row>
    <row r="122" spans="1:2" s="233" customFormat="1">
      <c r="A122" s="272"/>
      <c r="B122" s="247" t="str">
        <f ca="1">'7. Diet'!A25</f>
        <v>7.12</v>
      </c>
    </row>
    <row r="123" spans="1:2" s="233" customFormat="1" ht="15.6" thickBot="1">
      <c r="A123" s="269" t="s">
        <v>519</v>
      </c>
      <c r="B123" s="241" t="s">
        <v>520</v>
      </c>
    </row>
    <row r="124" spans="1:2" s="233" customFormat="1" ht="15.6" thickBot="1">
      <c r="A124" s="269" t="s">
        <v>521</v>
      </c>
      <c r="B124" s="241" t="s">
        <v>522</v>
      </c>
    </row>
    <row r="125" spans="1:2" s="233" customFormat="1" ht="15.6" thickBot="1">
      <c r="A125" s="269" t="s">
        <v>523</v>
      </c>
      <c r="B125" s="241" t="s">
        <v>524</v>
      </c>
    </row>
    <row r="126" spans="1:2" s="233" customFormat="1" ht="15.6" thickBot="1">
      <c r="A126" s="269" t="s">
        <v>525</v>
      </c>
      <c r="B126" s="241" t="s">
        <v>526</v>
      </c>
    </row>
    <row r="127" spans="1:2" s="233" customFormat="1" ht="15.6" thickBot="1">
      <c r="A127" s="269" t="s">
        <v>413</v>
      </c>
      <c r="B127" s="241" t="s">
        <v>414</v>
      </c>
    </row>
    <row r="128" spans="1:2" s="233" customFormat="1">
      <c r="A128" s="272"/>
    </row>
    <row r="129" spans="1:2" s="233" customFormat="1" ht="15.6" thickBot="1">
      <c r="A129" s="269"/>
      <c r="B129" s="257" t="str">
        <f ca="1">'9. Hepa and Panc'!A8</f>
        <v>9.3</v>
      </c>
    </row>
    <row r="130" spans="1:2" s="233" customFormat="1" ht="15.6" thickBot="1">
      <c r="A130" s="269" t="s">
        <v>537</v>
      </c>
      <c r="B130" s="241" t="s">
        <v>538</v>
      </c>
    </row>
    <row r="131" spans="1:2" s="233" customFormat="1" ht="15.6" thickBot="1">
      <c r="A131" s="269" t="s">
        <v>539</v>
      </c>
      <c r="B131" s="241" t="s">
        <v>540</v>
      </c>
    </row>
    <row r="132" spans="1:2" s="233" customFormat="1" ht="15.6" thickBot="1">
      <c r="A132" s="269" t="s">
        <v>541</v>
      </c>
      <c r="B132" s="241" t="s">
        <v>542</v>
      </c>
    </row>
    <row r="133" spans="1:2" s="233" customFormat="1" ht="15.6" thickBot="1">
      <c r="A133" s="269" t="s">
        <v>543</v>
      </c>
      <c r="B133" s="241" t="s">
        <v>544</v>
      </c>
    </row>
    <row r="134" spans="1:2" s="233" customFormat="1">
      <c r="A134" s="272"/>
    </row>
    <row r="135" spans="1:2" s="233" customFormat="1">
      <c r="A135" s="274"/>
      <c r="B135" s="260" t="s">
        <v>242</v>
      </c>
    </row>
    <row r="136" spans="1:2">
      <c r="A136" s="234" t="s">
        <v>53</v>
      </c>
      <c r="B136" s="372" t="s">
        <v>243</v>
      </c>
    </row>
    <row r="137" spans="1:2">
      <c r="A137" s="234" t="s">
        <v>59</v>
      </c>
      <c r="B137" s="372" t="s">
        <v>244</v>
      </c>
    </row>
    <row r="140" spans="1:2">
      <c r="A140" s="374"/>
      <c r="B140" s="372" t="s">
        <v>257</v>
      </c>
    </row>
    <row r="141" spans="1:2">
      <c r="A141" s="234" t="s">
        <v>533</v>
      </c>
      <c r="B141" s="372" t="s">
        <v>246</v>
      </c>
    </row>
    <row r="142" spans="1:2">
      <c r="A142" s="234" t="s">
        <v>534</v>
      </c>
      <c r="B142" s="372" t="s">
        <v>247</v>
      </c>
    </row>
    <row r="145" spans="1:2">
      <c r="A145" s="374"/>
      <c r="B145" s="372" t="s">
        <v>256</v>
      </c>
    </row>
    <row r="146" spans="1:2">
      <c r="A146" s="234" t="s">
        <v>529</v>
      </c>
      <c r="B146" s="372" t="s">
        <v>250</v>
      </c>
    </row>
    <row r="147" spans="1:2">
      <c r="A147" s="234" t="s">
        <v>530</v>
      </c>
      <c r="B147" s="372" t="s">
        <v>251</v>
      </c>
    </row>
    <row r="150" spans="1:2">
      <c r="A150" s="374"/>
      <c r="B150" s="372" t="s">
        <v>255</v>
      </c>
    </row>
    <row r="151" spans="1:2">
      <c r="A151" s="375" t="s">
        <v>58</v>
      </c>
      <c r="B151" s="372" t="s">
        <v>258</v>
      </c>
    </row>
    <row r="152" spans="1:2">
      <c r="A152" s="234" t="s">
        <v>454</v>
      </c>
      <c r="B152" s="372" t="s">
        <v>253</v>
      </c>
    </row>
    <row r="153" spans="1:2">
      <c r="A153" s="234" t="s">
        <v>455</v>
      </c>
      <c r="B153" s="372" t="s">
        <v>254</v>
      </c>
    </row>
    <row r="155" spans="1:2">
      <c r="A155" s="374"/>
      <c r="B155" s="376" t="s">
        <v>260</v>
      </c>
    </row>
    <row r="156" spans="1:2">
      <c r="A156" s="234" t="s">
        <v>63</v>
      </c>
      <c r="B156" s="372" t="s">
        <v>261</v>
      </c>
    </row>
    <row r="157" spans="1:2">
      <c r="A157" s="234" t="s">
        <v>62</v>
      </c>
      <c r="B157" s="372" t="s">
        <v>262</v>
      </c>
    </row>
    <row r="159" spans="1:2">
      <c r="A159" s="374"/>
      <c r="B159" s="376" t="s">
        <v>264</v>
      </c>
    </row>
    <row r="160" spans="1:2">
      <c r="A160" s="234" t="s">
        <v>55</v>
      </c>
      <c r="B160" s="372" t="s">
        <v>265</v>
      </c>
    </row>
    <row r="161" spans="1:2">
      <c r="A161" s="234" t="s">
        <v>57</v>
      </c>
      <c r="B161" s="372" t="s">
        <v>266</v>
      </c>
    </row>
  </sheetData>
  <phoneticPr fontId="5" type="noConversion"/>
  <hyperlinks>
    <hyperlink ref="A1" r:id="rId1" display="Loinc"/>
    <hyperlink ref="A136" r:id="rId2"/>
    <hyperlink ref="A137" r:id="rId3"/>
    <hyperlink ref="A141" r:id="rId4" display="https://loinc.org/17522-4/"/>
    <hyperlink ref="A142" r:id="rId5" display="https://loinc.org/17524-0/"/>
    <hyperlink ref="A146" r:id="rId6" display="https://loinc.org/45136-9"/>
    <hyperlink ref="A147" r:id="rId7" display="https://loinc.org/49726-3"/>
    <hyperlink ref="A152" r:id="rId8" display="https://loinc.org/98395-7/"/>
    <hyperlink ref="A153" r:id="rId9" display="https://loinc.org/38376-0/"/>
    <hyperlink ref="A151" r:id="rId10"/>
    <hyperlink ref="A156" r:id="rId11"/>
    <hyperlink ref="A157" r:id="rId12"/>
    <hyperlink ref="A160" r:id="rId13"/>
    <hyperlink ref="A161" r:id="rId14"/>
  </hyperlinks>
  <pageMargins left="0.75" right="0.75" top="1" bottom="1" header="0.5" footer="0.5"/>
  <pageSetup paperSize="9" orientation="portrait" verticalDpi="0" r:id="rId15"/>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sheetPr>
  <dimension ref="A1:IR1024"/>
  <sheetViews>
    <sheetView workbookViewId="0">
      <pane ySplit="2" topLeftCell="A33" activePane="bottomLeft" state="frozen"/>
      <selection pane="bottomLeft" activeCell="E34" sqref="E34"/>
    </sheetView>
  </sheetViews>
  <sheetFormatPr defaultColWidth="10.36328125" defaultRowHeight="15.75" customHeight="1"/>
  <cols>
    <col min="1" max="1" width="5.453125" style="125" customWidth="1"/>
    <col min="2" max="2" width="25.81640625" style="26" customWidth="1"/>
    <col min="3" max="3" width="27.54296875" style="131" customWidth="1"/>
    <col min="4" max="16384" width="10.36328125" style="26"/>
  </cols>
  <sheetData>
    <row r="1" spans="1:3" s="31" customFormat="1" ht="19.8" customHeight="1" thickBot="1">
      <c r="A1" s="331" t="s">
        <v>691</v>
      </c>
      <c r="B1" s="31" t="s">
        <v>299</v>
      </c>
      <c r="C1" s="131"/>
    </row>
    <row r="2" spans="1:3" ht="15.6">
      <c r="A2" s="57"/>
      <c r="B2" s="58" t="s">
        <v>901</v>
      </c>
      <c r="C2" s="148" t="s">
        <v>614</v>
      </c>
    </row>
    <row r="3" spans="1:3" ht="18.600000000000001" customHeight="1">
      <c r="A3" s="59" t="s">
        <v>113</v>
      </c>
      <c r="B3" s="28" t="s">
        <v>575</v>
      </c>
      <c r="C3" s="394"/>
    </row>
    <row r="4" spans="1:3" ht="18.600000000000001" customHeight="1">
      <c r="A4" s="421"/>
      <c r="B4" s="422"/>
      <c r="C4" s="423"/>
    </row>
    <row r="5" spans="1:3" ht="15.6">
      <c r="A5" s="59" t="s">
        <v>114</v>
      </c>
      <c r="B5" s="28" t="s">
        <v>606</v>
      </c>
      <c r="C5" s="394"/>
    </row>
    <row r="6" spans="1:3" ht="15.6">
      <c r="A6" s="421"/>
      <c r="B6" s="422"/>
      <c r="C6" s="423"/>
    </row>
    <row r="7" spans="1:3" ht="31.2">
      <c r="A7" s="59" t="s">
        <v>115</v>
      </c>
      <c r="B7" s="28" t="s">
        <v>605</v>
      </c>
      <c r="C7" s="394" t="s">
        <v>1226</v>
      </c>
    </row>
    <row r="8" spans="1:3" ht="15.6">
      <c r="A8" s="421"/>
      <c r="B8" s="422"/>
      <c r="C8" s="423"/>
    </row>
    <row r="9" spans="1:3" ht="31.2">
      <c r="A9" s="59" t="s">
        <v>116</v>
      </c>
      <c r="B9" s="28" t="s">
        <v>910</v>
      </c>
      <c r="C9" s="394"/>
    </row>
    <row r="10" spans="1:3" ht="15.6">
      <c r="A10" s="421"/>
      <c r="B10" s="422"/>
      <c r="C10" s="423"/>
    </row>
    <row r="11" spans="1:3" ht="15.6">
      <c r="A11" s="59" t="s">
        <v>117</v>
      </c>
      <c r="B11" s="28" t="s">
        <v>909</v>
      </c>
      <c r="C11" s="394"/>
    </row>
    <row r="12" spans="1:3" ht="15.6">
      <c r="A12" s="421"/>
      <c r="B12" s="422"/>
      <c r="C12" s="423"/>
    </row>
    <row r="13" spans="1:3" ht="15.6">
      <c r="A13" s="59" t="s">
        <v>118</v>
      </c>
      <c r="B13" s="28" t="s">
        <v>220</v>
      </c>
      <c r="C13" s="394"/>
    </row>
    <row r="14" spans="1:3" ht="15.6">
      <c r="A14" s="421"/>
      <c r="B14" s="422"/>
      <c r="C14" s="423"/>
    </row>
    <row r="15" spans="1:3" ht="31.2">
      <c r="A15" s="59" t="s">
        <v>119</v>
      </c>
      <c r="B15" s="28" t="s">
        <v>908</v>
      </c>
      <c r="C15" s="394" t="s">
        <v>616</v>
      </c>
    </row>
    <row r="16" spans="1:3" ht="15.6">
      <c r="A16" s="421"/>
      <c r="B16" s="422"/>
      <c r="C16" s="423"/>
    </row>
    <row r="17" spans="1:3" ht="15.6">
      <c r="A17" s="59" t="s">
        <v>120</v>
      </c>
      <c r="B17" s="28" t="s">
        <v>907</v>
      </c>
      <c r="C17" s="394"/>
    </row>
    <row r="18" spans="1:3" ht="15.6">
      <c r="A18" s="421"/>
      <c r="B18" s="422"/>
      <c r="C18" s="423"/>
    </row>
    <row r="19" spans="1:3" ht="15.6">
      <c r="A19" s="59" t="s">
        <v>316</v>
      </c>
      <c r="B19" s="28" t="s">
        <v>906</v>
      </c>
      <c r="C19" s="394"/>
    </row>
    <row r="20" spans="1:3" ht="15.6">
      <c r="A20" s="421"/>
      <c r="B20" s="422"/>
      <c r="C20" s="423"/>
    </row>
    <row r="21" spans="1:3" ht="51" customHeight="1">
      <c r="A21" s="59" t="s">
        <v>317</v>
      </c>
      <c r="B21" s="28" t="s">
        <v>905</v>
      </c>
      <c r="C21" s="394" t="s">
        <v>617</v>
      </c>
    </row>
    <row r="22" spans="1:3" ht="17.399999999999999" customHeight="1">
      <c r="A22" s="421"/>
      <c r="B22" s="422"/>
      <c r="C22" s="423"/>
    </row>
    <row r="23" spans="1:3" ht="31.2">
      <c r="A23" s="59" t="s">
        <v>318</v>
      </c>
      <c r="B23" s="28" t="s">
        <v>904</v>
      </c>
      <c r="C23" s="395" t="s">
        <v>618</v>
      </c>
    </row>
    <row r="24" spans="1:3" ht="15.6">
      <c r="A24" s="421"/>
      <c r="B24" s="422"/>
      <c r="C24" s="423"/>
    </row>
    <row r="25" spans="1:3" ht="31.2">
      <c r="A25" s="59" t="s">
        <v>319</v>
      </c>
      <c r="B25" s="28" t="s">
        <v>607</v>
      </c>
      <c r="C25" s="395" t="s">
        <v>619</v>
      </c>
    </row>
    <row r="26" spans="1:3" ht="15.6">
      <c r="A26" s="421"/>
      <c r="B26" s="422"/>
      <c r="C26" s="423"/>
    </row>
    <row r="27" spans="1:3" ht="15.6">
      <c r="A27" s="59" t="s">
        <v>320</v>
      </c>
      <c r="B27" s="28" t="s">
        <v>903</v>
      </c>
      <c r="C27" s="394"/>
    </row>
    <row r="28" spans="1:3" ht="15.6">
      <c r="A28" s="421"/>
      <c r="B28" s="422"/>
      <c r="C28" s="423"/>
    </row>
    <row r="29" spans="1:3" ht="31.2">
      <c r="A29" s="59" t="s">
        <v>321</v>
      </c>
      <c r="B29" s="28" t="s">
        <v>902</v>
      </c>
      <c r="C29" s="394"/>
    </row>
    <row r="30" spans="1:3" ht="15.6">
      <c r="A30" s="421"/>
      <c r="B30" s="422"/>
      <c r="C30" s="423"/>
    </row>
    <row r="31" spans="1:3" ht="96" customHeight="1">
      <c r="A31" s="59"/>
      <c r="B31" s="25" t="s">
        <v>124</v>
      </c>
      <c r="C31" s="394" t="s">
        <v>127</v>
      </c>
    </row>
    <row r="32" spans="1:3" ht="202.8">
      <c r="A32" s="59" t="s">
        <v>146</v>
      </c>
      <c r="B32" s="28" t="s">
        <v>125</v>
      </c>
      <c r="C32" s="394" t="s">
        <v>107</v>
      </c>
    </row>
    <row r="33" spans="1:3" ht="15.6">
      <c r="A33" s="421"/>
      <c r="B33" s="422"/>
      <c r="C33" s="423"/>
    </row>
    <row r="34" spans="1:3" ht="124.8">
      <c r="A34" s="59" t="s">
        <v>989</v>
      </c>
      <c r="B34" s="4" t="s">
        <v>608</v>
      </c>
      <c r="C34" s="394" t="s">
        <v>686</v>
      </c>
    </row>
    <row r="35" spans="1:3" ht="15.6">
      <c r="A35" s="421"/>
      <c r="B35" s="422"/>
      <c r="C35" s="423"/>
    </row>
    <row r="36" spans="1:3" ht="124.8">
      <c r="A36" s="59" t="s">
        <v>990</v>
      </c>
      <c r="B36" s="4" t="s">
        <v>126</v>
      </c>
      <c r="C36" s="394" t="s">
        <v>99</v>
      </c>
    </row>
    <row r="37" spans="1:3" ht="15.6">
      <c r="A37" s="59"/>
      <c r="B37" s="4"/>
      <c r="C37" s="394"/>
    </row>
    <row r="38" spans="1:3" ht="62.4">
      <c r="A38" s="59" t="s">
        <v>991</v>
      </c>
      <c r="B38" s="4" t="s">
        <v>621</v>
      </c>
      <c r="C38" s="394" t="s">
        <v>100</v>
      </c>
    </row>
    <row r="39" spans="1:3" ht="62.4">
      <c r="A39" s="59" t="s">
        <v>992</v>
      </c>
      <c r="B39" s="4" t="s">
        <v>620</v>
      </c>
      <c r="C39" s="394" t="s">
        <v>101</v>
      </c>
    </row>
    <row r="40" spans="1:3" ht="15.6">
      <c r="A40" s="421"/>
      <c r="B40" s="422"/>
      <c r="C40" s="423"/>
    </row>
    <row r="41" spans="1:3" ht="141.6" customHeight="1">
      <c r="A41" s="59" t="s">
        <v>993</v>
      </c>
      <c r="B41" s="4" t="s">
        <v>609</v>
      </c>
      <c r="C41" s="394" t="s">
        <v>102</v>
      </c>
    </row>
    <row r="42" spans="1:3" ht="16.2" customHeight="1">
      <c r="A42" s="421"/>
      <c r="B42" s="422"/>
      <c r="C42" s="423"/>
    </row>
    <row r="43" spans="1:3" ht="46.8">
      <c r="A43" s="59" t="s">
        <v>994</v>
      </c>
      <c r="B43" s="4" t="s">
        <v>612</v>
      </c>
      <c r="C43" s="394" t="s">
        <v>103</v>
      </c>
    </row>
    <row r="44" spans="1:3" ht="15.6">
      <c r="A44" s="421"/>
      <c r="B44" s="422"/>
      <c r="C44" s="423"/>
    </row>
    <row r="45" spans="1:3" ht="46.8">
      <c r="A45" s="59" t="s">
        <v>995</v>
      </c>
      <c r="B45" s="4" t="s">
        <v>610</v>
      </c>
      <c r="C45" s="394" t="s">
        <v>104</v>
      </c>
    </row>
    <row r="46" spans="1:3" ht="15.6">
      <c r="A46" s="421"/>
      <c r="B46" s="422"/>
      <c r="C46" s="423"/>
    </row>
    <row r="47" spans="1:3" ht="62.4">
      <c r="A47" s="59" t="s">
        <v>997</v>
      </c>
      <c r="B47" s="4" t="s">
        <v>611</v>
      </c>
      <c r="C47" s="394" t="s">
        <v>105</v>
      </c>
    </row>
    <row r="48" spans="1:3" ht="15.6">
      <c r="A48" s="421"/>
      <c r="B48" s="422"/>
      <c r="C48" s="423"/>
    </row>
    <row r="49" spans="1:252" ht="156">
      <c r="A49" s="59" t="s">
        <v>996</v>
      </c>
      <c r="B49" s="4" t="s">
        <v>613</v>
      </c>
      <c r="C49" s="394" t="s">
        <v>106</v>
      </c>
    </row>
    <row r="50" spans="1:252" s="128" customFormat="1" ht="15.6" customHeight="1" thickBot="1">
      <c r="A50" s="424"/>
      <c r="B50" s="425"/>
      <c r="C50" s="426"/>
    </row>
    <row r="51" spans="1:252" s="128" customFormat="1" ht="15.6">
      <c r="A51" s="127"/>
      <c r="C51" s="131"/>
    </row>
    <row r="52" spans="1:252" s="128" customFormat="1" ht="16.2" thickBot="1">
      <c r="A52" s="127"/>
      <c r="C52" s="131"/>
    </row>
    <row r="53" spans="1:252" ht="15.6">
      <c r="A53" s="396"/>
      <c r="B53" s="397" t="s">
        <v>109</v>
      </c>
      <c r="C53" s="398" t="s">
        <v>614</v>
      </c>
    </row>
    <row r="54" spans="1:252" ht="31.2">
      <c r="A54" s="53">
        <v>1</v>
      </c>
      <c r="B54" s="4" t="s">
        <v>7</v>
      </c>
      <c r="C54" s="394"/>
    </row>
    <row r="55" spans="1:252" ht="15.6">
      <c r="A55" s="53"/>
      <c r="B55" s="399" t="s">
        <v>10</v>
      </c>
      <c r="C55" s="394"/>
    </row>
    <row r="56" spans="1:252" ht="15.6">
      <c r="A56" s="53"/>
      <c r="B56" s="399" t="s">
        <v>9</v>
      </c>
      <c r="C56" s="394"/>
    </row>
    <row r="57" spans="1:252" ht="15.6">
      <c r="A57" s="53"/>
      <c r="B57" s="399" t="s">
        <v>8</v>
      </c>
      <c r="C57" s="394"/>
    </row>
    <row r="58" spans="1:252" ht="15.6">
      <c r="A58" s="53"/>
      <c r="B58" s="6" t="s">
        <v>11</v>
      </c>
      <c r="C58" s="394" t="s">
        <v>623</v>
      </c>
    </row>
    <row r="59" spans="1:252" ht="31.2">
      <c r="A59" s="53">
        <v>2</v>
      </c>
      <c r="B59" s="4" t="s">
        <v>622</v>
      </c>
      <c r="C59" s="394"/>
      <c r="D59" s="38"/>
      <c r="E59" s="9"/>
      <c r="F59" s="38"/>
      <c r="G59" s="9"/>
      <c r="H59" s="38"/>
      <c r="I59" s="9"/>
      <c r="J59" s="38"/>
      <c r="K59" s="9"/>
      <c r="L59" s="38"/>
      <c r="M59" s="9"/>
      <c r="N59" s="38"/>
      <c r="O59" s="9"/>
      <c r="P59" s="38"/>
      <c r="Q59" s="9"/>
      <c r="R59" s="38"/>
      <c r="S59" s="9"/>
      <c r="T59" s="38"/>
      <c r="U59" s="9"/>
      <c r="V59" s="38"/>
      <c r="W59" s="9"/>
      <c r="X59" s="38"/>
      <c r="Y59" s="9"/>
      <c r="Z59" s="38"/>
      <c r="AA59" s="9"/>
      <c r="AB59" s="38"/>
      <c r="AC59" s="9"/>
      <c r="AD59" s="38"/>
      <c r="AE59" s="9"/>
      <c r="AF59" s="38"/>
      <c r="AG59" s="9"/>
      <c r="AH59" s="38"/>
      <c r="AI59" s="9"/>
      <c r="AJ59" s="38"/>
      <c r="AK59" s="9"/>
      <c r="AL59" s="38"/>
      <c r="AM59" s="9"/>
      <c r="AN59" s="38"/>
      <c r="AO59" s="9"/>
      <c r="AP59" s="38"/>
      <c r="AQ59" s="9"/>
      <c r="AR59" s="38"/>
      <c r="AS59" s="9"/>
      <c r="AT59" s="38"/>
      <c r="AU59" s="9"/>
      <c r="AV59" s="38"/>
      <c r="AW59" s="9"/>
      <c r="AX59" s="38"/>
      <c r="AY59" s="9"/>
      <c r="AZ59" s="38"/>
      <c r="BA59" s="9"/>
      <c r="BB59" s="38"/>
      <c r="BC59" s="9"/>
      <c r="BD59" s="38"/>
      <c r="BE59" s="9"/>
      <c r="BF59" s="38"/>
      <c r="BG59" s="9"/>
      <c r="BH59" s="38"/>
      <c r="BI59" s="9"/>
      <c r="BJ59" s="38"/>
      <c r="BK59" s="9"/>
      <c r="BL59" s="38"/>
      <c r="BM59" s="9"/>
      <c r="BN59" s="38"/>
      <c r="BO59" s="9"/>
      <c r="BP59" s="38"/>
      <c r="BQ59" s="9"/>
      <c r="BR59" s="38"/>
      <c r="BS59" s="9"/>
      <c r="BT59" s="38"/>
      <c r="BU59" s="9"/>
      <c r="BV59" s="38"/>
      <c r="BW59" s="9"/>
      <c r="BX59" s="38"/>
      <c r="BY59" s="9"/>
      <c r="BZ59" s="38"/>
      <c r="CA59" s="9"/>
      <c r="CB59" s="38"/>
      <c r="CC59" s="9"/>
      <c r="CD59" s="38"/>
      <c r="CE59" s="9"/>
      <c r="CF59" s="38"/>
      <c r="CG59" s="9"/>
      <c r="CH59" s="38"/>
      <c r="CI59" s="9"/>
      <c r="CJ59" s="38"/>
      <c r="CK59" s="9"/>
      <c r="CL59" s="38"/>
      <c r="CM59" s="9"/>
      <c r="CN59" s="38"/>
      <c r="CO59" s="9"/>
      <c r="CP59" s="38"/>
      <c r="CQ59" s="9"/>
      <c r="CR59" s="38"/>
      <c r="CS59" s="9"/>
      <c r="CT59" s="38"/>
      <c r="CU59" s="9"/>
      <c r="CV59" s="38"/>
      <c r="CW59" s="9"/>
      <c r="CX59" s="38"/>
      <c r="CY59" s="9"/>
      <c r="CZ59" s="38"/>
      <c r="DA59" s="9"/>
      <c r="DB59" s="38"/>
      <c r="DC59" s="9"/>
      <c r="DD59" s="38"/>
      <c r="DE59" s="9"/>
      <c r="DF59" s="38"/>
      <c r="DG59" s="9"/>
      <c r="DH59" s="38"/>
      <c r="DI59" s="9"/>
      <c r="DJ59" s="38"/>
      <c r="DK59" s="9"/>
      <c r="DL59" s="38"/>
      <c r="DM59" s="9"/>
      <c r="DN59" s="38"/>
      <c r="DO59" s="9"/>
      <c r="DP59" s="38"/>
      <c r="DQ59" s="9"/>
      <c r="DR59" s="38"/>
      <c r="DS59" s="9"/>
      <c r="DT59" s="38"/>
      <c r="DU59" s="9"/>
      <c r="DV59" s="38"/>
      <c r="DW59" s="9"/>
      <c r="DX59" s="38"/>
      <c r="DY59" s="9"/>
      <c r="DZ59" s="38"/>
      <c r="EA59" s="9"/>
      <c r="EB59" s="38"/>
      <c r="EC59" s="9"/>
      <c r="ED59" s="38"/>
      <c r="EE59" s="9"/>
      <c r="EF59" s="38"/>
      <c r="EG59" s="9"/>
      <c r="EH59" s="38"/>
      <c r="EI59" s="9"/>
      <c r="EJ59" s="38"/>
      <c r="EK59" s="9"/>
      <c r="EL59" s="38"/>
      <c r="EM59" s="9"/>
      <c r="EN59" s="38"/>
      <c r="EO59" s="9"/>
      <c r="EP59" s="38"/>
      <c r="EQ59" s="9"/>
      <c r="ER59" s="38"/>
      <c r="ES59" s="9"/>
      <c r="ET59" s="38"/>
      <c r="EU59" s="9"/>
      <c r="EV59" s="38"/>
      <c r="EW59" s="9"/>
      <c r="EX59" s="38"/>
      <c r="EY59" s="9"/>
      <c r="EZ59" s="38"/>
      <c r="FA59" s="9"/>
      <c r="FB59" s="38"/>
      <c r="FC59" s="9"/>
      <c r="FD59" s="38"/>
      <c r="FE59" s="9"/>
      <c r="FF59" s="38"/>
      <c r="FG59" s="9"/>
      <c r="FH59" s="38"/>
      <c r="FI59" s="9"/>
      <c r="FJ59" s="38"/>
      <c r="FK59" s="9"/>
      <c r="FL59" s="38"/>
      <c r="FM59" s="9"/>
      <c r="FN59" s="38"/>
      <c r="FO59" s="9"/>
      <c r="FP59" s="38"/>
      <c r="FQ59" s="9"/>
      <c r="FR59" s="38"/>
      <c r="FS59" s="9"/>
      <c r="FT59" s="38"/>
      <c r="FU59" s="9"/>
      <c r="FV59" s="38"/>
      <c r="FW59" s="9"/>
      <c r="FX59" s="38"/>
      <c r="FY59" s="9"/>
      <c r="FZ59" s="38"/>
      <c r="GA59" s="9"/>
      <c r="GB59" s="38"/>
      <c r="GC59" s="9"/>
      <c r="GD59" s="38"/>
      <c r="GE59" s="9"/>
      <c r="GF59" s="38"/>
      <c r="GG59" s="9"/>
      <c r="GH59" s="38"/>
      <c r="GI59" s="9"/>
      <c r="GJ59" s="38"/>
      <c r="GK59" s="9"/>
      <c r="GL59" s="38"/>
      <c r="GM59" s="9"/>
      <c r="GN59" s="38"/>
      <c r="GO59" s="9"/>
      <c r="GP59" s="38"/>
      <c r="GQ59" s="9"/>
      <c r="GR59" s="38"/>
      <c r="GS59" s="9"/>
      <c r="GT59" s="38"/>
      <c r="GU59" s="9"/>
      <c r="GV59" s="38"/>
      <c r="GW59" s="9"/>
      <c r="GX59" s="38"/>
      <c r="GY59" s="9"/>
      <c r="GZ59" s="38"/>
      <c r="HA59" s="9"/>
      <c r="HB59" s="38"/>
      <c r="HC59" s="9"/>
      <c r="HD59" s="38"/>
      <c r="HE59" s="9"/>
      <c r="HF59" s="38"/>
      <c r="HG59" s="9"/>
      <c r="HH59" s="38"/>
      <c r="HI59" s="9"/>
      <c r="HJ59" s="38"/>
      <c r="HK59" s="9"/>
      <c r="HL59" s="38"/>
      <c r="HM59" s="9"/>
      <c r="HN59" s="38"/>
      <c r="HO59" s="9"/>
      <c r="HP59" s="38"/>
      <c r="HQ59" s="9"/>
      <c r="HR59" s="38"/>
      <c r="HS59" s="9"/>
      <c r="HT59" s="38"/>
      <c r="HU59" s="9"/>
      <c r="HV59" s="38"/>
      <c r="HW59" s="9"/>
      <c r="HX59" s="38"/>
      <c r="HY59" s="9"/>
      <c r="HZ59" s="38"/>
      <c r="IA59" s="9"/>
      <c r="IB59" s="38"/>
      <c r="IC59" s="9"/>
      <c r="ID59" s="38"/>
      <c r="IE59" s="9"/>
      <c r="IF59" s="38"/>
      <c r="IG59" s="9"/>
      <c r="IH59" s="38"/>
      <c r="II59" s="9"/>
      <c r="IJ59" s="38"/>
      <c r="IK59" s="9"/>
      <c r="IL59" s="38"/>
      <c r="IM59" s="9"/>
      <c r="IN59" s="38"/>
      <c r="IO59" s="9"/>
      <c r="IP59" s="38"/>
      <c r="IQ59" s="9"/>
      <c r="IR59" s="38"/>
    </row>
    <row r="60" spans="1:252" ht="15.6">
      <c r="A60" s="54"/>
      <c r="B60" s="6" t="s">
        <v>942</v>
      </c>
      <c r="C60" s="394" t="s">
        <v>623</v>
      </c>
    </row>
    <row r="61" spans="1:252" ht="15.6" customHeight="1">
      <c r="A61" s="54"/>
      <c r="B61" s="6" t="s">
        <v>943</v>
      </c>
      <c r="C61" s="394" t="s">
        <v>624</v>
      </c>
    </row>
    <row r="62" spans="1:252" ht="31.2">
      <c r="A62" s="53">
        <v>3</v>
      </c>
      <c r="B62" s="4" t="s">
        <v>0</v>
      </c>
      <c r="C62" s="394"/>
      <c r="D62" s="38"/>
      <c r="E62" s="9"/>
      <c r="F62" s="38"/>
      <c r="G62" s="9"/>
      <c r="H62" s="38"/>
      <c r="I62" s="9"/>
      <c r="J62" s="38"/>
      <c r="K62" s="9"/>
      <c r="L62" s="38"/>
      <c r="M62" s="9"/>
      <c r="N62" s="38"/>
      <c r="O62" s="9"/>
      <c r="P62" s="38"/>
      <c r="Q62" s="9"/>
      <c r="R62" s="38"/>
      <c r="S62" s="9"/>
      <c r="T62" s="38"/>
      <c r="U62" s="9"/>
      <c r="V62" s="38"/>
      <c r="W62" s="9"/>
      <c r="X62" s="38"/>
      <c r="Y62" s="9"/>
      <c r="Z62" s="38"/>
      <c r="AA62" s="9"/>
      <c r="AB62" s="38"/>
      <c r="AC62" s="9"/>
      <c r="AD62" s="38"/>
      <c r="AE62" s="9"/>
      <c r="AF62" s="38"/>
      <c r="AG62" s="9"/>
      <c r="AH62" s="38"/>
      <c r="AI62" s="9"/>
      <c r="AJ62" s="38"/>
      <c r="AK62" s="9"/>
      <c r="AL62" s="38"/>
      <c r="AM62" s="9"/>
      <c r="AN62" s="38"/>
      <c r="AO62" s="9"/>
      <c r="AP62" s="38"/>
      <c r="AQ62" s="9"/>
      <c r="AR62" s="38"/>
      <c r="AS62" s="9"/>
      <c r="AT62" s="38"/>
      <c r="AU62" s="9"/>
      <c r="AV62" s="38"/>
      <c r="AW62" s="9"/>
      <c r="AX62" s="38"/>
      <c r="AY62" s="9"/>
      <c r="AZ62" s="38"/>
      <c r="BA62" s="9"/>
      <c r="BB62" s="38"/>
      <c r="BC62" s="9"/>
      <c r="BD62" s="38"/>
      <c r="BE62" s="9"/>
      <c r="BF62" s="38"/>
      <c r="BG62" s="9"/>
      <c r="BH62" s="38"/>
      <c r="BI62" s="9"/>
      <c r="BJ62" s="38"/>
      <c r="BK62" s="9"/>
      <c r="BL62" s="38"/>
      <c r="BM62" s="9"/>
      <c r="BN62" s="38"/>
      <c r="BO62" s="9"/>
      <c r="BP62" s="38"/>
      <c r="BQ62" s="9"/>
      <c r="BR62" s="38"/>
      <c r="BS62" s="9"/>
      <c r="BT62" s="38"/>
      <c r="BU62" s="9"/>
      <c r="BV62" s="38"/>
      <c r="BW62" s="9"/>
      <c r="BX62" s="38"/>
      <c r="BY62" s="9"/>
      <c r="BZ62" s="38"/>
      <c r="CA62" s="9"/>
      <c r="CB62" s="38"/>
      <c r="CC62" s="9"/>
      <c r="CD62" s="38"/>
      <c r="CE62" s="9"/>
      <c r="CF62" s="38"/>
      <c r="CG62" s="9"/>
      <c r="CH62" s="38"/>
      <c r="CI62" s="9"/>
      <c r="CJ62" s="38"/>
      <c r="CK62" s="9"/>
      <c r="CL62" s="38"/>
      <c r="CM62" s="9"/>
      <c r="CN62" s="38"/>
      <c r="CO62" s="9"/>
      <c r="CP62" s="38"/>
      <c r="CQ62" s="9"/>
      <c r="CR62" s="38"/>
      <c r="CS62" s="9"/>
      <c r="CT62" s="38"/>
      <c r="CU62" s="9"/>
      <c r="CV62" s="38"/>
      <c r="CW62" s="9"/>
      <c r="CX62" s="38"/>
      <c r="CY62" s="9"/>
      <c r="CZ62" s="38"/>
      <c r="DA62" s="9"/>
      <c r="DB62" s="38"/>
      <c r="DC62" s="9"/>
      <c r="DD62" s="38"/>
      <c r="DE62" s="9"/>
      <c r="DF62" s="38"/>
      <c r="DG62" s="9"/>
      <c r="DH62" s="38"/>
      <c r="DI62" s="9"/>
      <c r="DJ62" s="38"/>
      <c r="DK62" s="9"/>
      <c r="DL62" s="38"/>
      <c r="DM62" s="9"/>
      <c r="DN62" s="38"/>
      <c r="DO62" s="9"/>
      <c r="DP62" s="38"/>
      <c r="DQ62" s="9"/>
      <c r="DR62" s="38"/>
      <c r="DS62" s="9"/>
      <c r="DT62" s="38"/>
      <c r="DU62" s="9"/>
      <c r="DV62" s="38"/>
      <c r="DW62" s="9"/>
      <c r="DX62" s="38"/>
      <c r="DY62" s="9"/>
      <c r="DZ62" s="38"/>
      <c r="EA62" s="9"/>
      <c r="EB62" s="38"/>
      <c r="EC62" s="9"/>
      <c r="ED62" s="38"/>
      <c r="EE62" s="9"/>
      <c r="EF62" s="38"/>
      <c r="EG62" s="9"/>
      <c r="EH62" s="38"/>
      <c r="EI62" s="9"/>
      <c r="EJ62" s="38"/>
      <c r="EK62" s="9"/>
      <c r="EL62" s="38"/>
      <c r="EM62" s="9"/>
      <c r="EN62" s="38"/>
      <c r="EO62" s="9"/>
      <c r="EP62" s="38"/>
      <c r="EQ62" s="9"/>
      <c r="ER62" s="38"/>
      <c r="ES62" s="9"/>
      <c r="ET62" s="38"/>
      <c r="EU62" s="9"/>
      <c r="EV62" s="38"/>
      <c r="EW62" s="9"/>
      <c r="EX62" s="38"/>
      <c r="EY62" s="9"/>
      <c r="EZ62" s="38"/>
      <c r="FA62" s="9"/>
      <c r="FB62" s="38"/>
      <c r="FC62" s="9"/>
      <c r="FD62" s="38"/>
      <c r="FE62" s="9"/>
      <c r="FF62" s="38"/>
      <c r="FG62" s="9"/>
      <c r="FH62" s="38"/>
      <c r="FI62" s="9"/>
      <c r="FJ62" s="38"/>
      <c r="FK62" s="9"/>
      <c r="FL62" s="38"/>
      <c r="FM62" s="9"/>
      <c r="FN62" s="38"/>
      <c r="FO62" s="9"/>
      <c r="FP62" s="38"/>
      <c r="FQ62" s="9"/>
      <c r="FR62" s="38"/>
      <c r="FS62" s="9"/>
      <c r="FT62" s="38"/>
      <c r="FU62" s="9"/>
      <c r="FV62" s="38"/>
      <c r="FW62" s="9"/>
      <c r="FX62" s="38"/>
      <c r="FY62" s="9"/>
      <c r="FZ62" s="38"/>
      <c r="GA62" s="9"/>
      <c r="GB62" s="38"/>
      <c r="GC62" s="9"/>
      <c r="GD62" s="38"/>
      <c r="GE62" s="9"/>
      <c r="GF62" s="38"/>
      <c r="GG62" s="9"/>
      <c r="GH62" s="38"/>
      <c r="GI62" s="9"/>
      <c r="GJ62" s="38"/>
      <c r="GK62" s="9"/>
      <c r="GL62" s="38"/>
      <c r="GM62" s="9"/>
      <c r="GN62" s="38"/>
      <c r="GO62" s="9"/>
      <c r="GP62" s="38"/>
      <c r="GQ62" s="9"/>
      <c r="GR62" s="38"/>
      <c r="GS62" s="9"/>
      <c r="GT62" s="38"/>
      <c r="GU62" s="9"/>
      <c r="GV62" s="38"/>
      <c r="GW62" s="9"/>
      <c r="GX62" s="38"/>
      <c r="GY62" s="9"/>
      <c r="GZ62" s="38"/>
      <c r="HA62" s="9"/>
      <c r="HB62" s="38"/>
      <c r="HC62" s="9"/>
      <c r="HD62" s="38"/>
      <c r="HE62" s="9"/>
      <c r="HF62" s="38"/>
      <c r="HG62" s="9"/>
      <c r="HH62" s="38"/>
      <c r="HI62" s="9"/>
      <c r="HJ62" s="38"/>
      <c r="HK62" s="9"/>
      <c r="HL62" s="38"/>
      <c r="HM62" s="9"/>
      <c r="HN62" s="38"/>
      <c r="HO62" s="9"/>
      <c r="HP62" s="38"/>
      <c r="HQ62" s="9"/>
      <c r="HR62" s="38"/>
      <c r="HS62" s="9"/>
      <c r="HT62" s="38"/>
      <c r="HU62" s="9"/>
      <c r="HV62" s="38"/>
      <c r="HW62" s="9"/>
      <c r="HX62" s="38"/>
      <c r="HY62" s="9"/>
      <c r="HZ62" s="38"/>
      <c r="IA62" s="9"/>
      <c r="IB62" s="38"/>
      <c r="IC62" s="9"/>
      <c r="ID62" s="38"/>
      <c r="IE62" s="9"/>
      <c r="IF62" s="38"/>
      <c r="IG62" s="9"/>
      <c r="IH62" s="38"/>
      <c r="II62" s="9"/>
      <c r="IJ62" s="38"/>
      <c r="IK62" s="9"/>
      <c r="IL62" s="38"/>
      <c r="IM62" s="9"/>
      <c r="IN62" s="38"/>
      <c r="IO62" s="9"/>
      <c r="IP62" s="38"/>
      <c r="IQ62" s="9"/>
      <c r="IR62" s="38"/>
    </row>
    <row r="63" spans="1:252" s="130" customFormat="1" ht="15.6">
      <c r="A63" s="129"/>
      <c r="B63" s="6" t="s">
        <v>741</v>
      </c>
      <c r="C63" s="394" t="s">
        <v>1269</v>
      </c>
    </row>
    <row r="64" spans="1:252" s="130" customFormat="1" ht="46.8">
      <c r="A64" s="129"/>
      <c r="B64" s="6" t="s">
        <v>742</v>
      </c>
      <c r="C64" s="394" t="s">
        <v>1270</v>
      </c>
    </row>
    <row r="65" spans="1:252" ht="37.799999999999997" customHeight="1">
      <c r="A65" s="53">
        <v>4</v>
      </c>
      <c r="B65" s="4" t="s">
        <v>1</v>
      </c>
      <c r="C65" s="394"/>
    </row>
    <row r="66" spans="1:252" ht="31.2">
      <c r="A66" s="54"/>
      <c r="B66" s="6" t="s">
        <v>934</v>
      </c>
      <c r="C66" s="394"/>
    </row>
    <row r="67" spans="1:252" ht="31.2">
      <c r="A67" s="54"/>
      <c r="B67" s="6" t="s">
        <v>935</v>
      </c>
      <c r="C67" s="394"/>
    </row>
    <row r="68" spans="1:252" ht="31.2">
      <c r="A68" s="53" t="s">
        <v>939</v>
      </c>
      <c r="B68" s="4" t="s">
        <v>2</v>
      </c>
      <c r="C68" s="394"/>
      <c r="D68" s="38"/>
      <c r="E68" s="9"/>
      <c r="F68" s="38"/>
      <c r="G68" s="9"/>
      <c r="H68" s="38"/>
      <c r="I68" s="9"/>
      <c r="J68" s="38"/>
      <c r="K68" s="9"/>
      <c r="L68" s="38"/>
      <c r="M68" s="9"/>
      <c r="N68" s="38"/>
      <c r="O68" s="9"/>
      <c r="P68" s="38"/>
      <c r="Q68" s="9"/>
      <c r="R68" s="38"/>
      <c r="S68" s="9"/>
      <c r="T68" s="38"/>
      <c r="U68" s="9"/>
      <c r="V68" s="38"/>
      <c r="W68" s="9"/>
      <c r="X68" s="38"/>
      <c r="Y68" s="9"/>
      <c r="Z68" s="38"/>
      <c r="AA68" s="9"/>
      <c r="AB68" s="38"/>
      <c r="AC68" s="9"/>
      <c r="AD68" s="38"/>
      <c r="AE68" s="9"/>
      <c r="AF68" s="38"/>
      <c r="AG68" s="9"/>
      <c r="AH68" s="38"/>
      <c r="AI68" s="9"/>
      <c r="AJ68" s="38"/>
      <c r="AK68" s="9"/>
      <c r="AL68" s="38"/>
      <c r="AM68" s="9"/>
      <c r="AN68" s="38"/>
      <c r="AO68" s="9"/>
      <c r="AP68" s="38"/>
      <c r="AQ68" s="9"/>
      <c r="AR68" s="38"/>
      <c r="AS68" s="9"/>
      <c r="AT68" s="38"/>
      <c r="AU68" s="9"/>
      <c r="AV68" s="38"/>
      <c r="AW68" s="9"/>
      <c r="AX68" s="38"/>
      <c r="AY68" s="9"/>
      <c r="AZ68" s="38"/>
      <c r="BA68" s="9"/>
      <c r="BB68" s="38"/>
      <c r="BC68" s="9"/>
      <c r="BD68" s="38"/>
      <c r="BE68" s="9"/>
      <c r="BF68" s="38"/>
      <c r="BG68" s="9"/>
      <c r="BH68" s="38"/>
      <c r="BI68" s="9"/>
      <c r="BJ68" s="38"/>
      <c r="BK68" s="9"/>
      <c r="BL68" s="38"/>
      <c r="BM68" s="9"/>
      <c r="BN68" s="38"/>
      <c r="BO68" s="9"/>
      <c r="BP68" s="38"/>
      <c r="BQ68" s="9"/>
      <c r="BR68" s="38"/>
      <c r="BS68" s="9"/>
      <c r="BT68" s="38"/>
      <c r="BU68" s="9"/>
      <c r="BV68" s="38"/>
      <c r="BW68" s="9"/>
      <c r="BX68" s="38"/>
      <c r="BY68" s="9"/>
      <c r="BZ68" s="38"/>
      <c r="CA68" s="9"/>
      <c r="CB68" s="38"/>
      <c r="CC68" s="9"/>
      <c r="CD68" s="38"/>
      <c r="CE68" s="9"/>
      <c r="CF68" s="38"/>
      <c r="CG68" s="9"/>
      <c r="CH68" s="38"/>
      <c r="CI68" s="9"/>
      <c r="CJ68" s="38"/>
      <c r="CK68" s="9"/>
      <c r="CL68" s="38"/>
      <c r="CM68" s="9"/>
      <c r="CN68" s="38"/>
      <c r="CO68" s="9"/>
      <c r="CP68" s="38"/>
      <c r="CQ68" s="9"/>
      <c r="CR68" s="38"/>
      <c r="CS68" s="9"/>
      <c r="CT68" s="38"/>
      <c r="CU68" s="9"/>
      <c r="CV68" s="38"/>
      <c r="CW68" s="9"/>
      <c r="CX68" s="38"/>
      <c r="CY68" s="9"/>
      <c r="CZ68" s="38"/>
      <c r="DA68" s="9"/>
      <c r="DB68" s="38"/>
      <c r="DC68" s="9"/>
      <c r="DD68" s="38"/>
      <c r="DE68" s="9"/>
      <c r="DF68" s="38"/>
      <c r="DG68" s="9"/>
      <c r="DH68" s="38"/>
      <c r="DI68" s="9"/>
      <c r="DJ68" s="38"/>
      <c r="DK68" s="9"/>
      <c r="DL68" s="38"/>
      <c r="DM68" s="9"/>
      <c r="DN68" s="38"/>
      <c r="DO68" s="9"/>
      <c r="DP68" s="38"/>
      <c r="DQ68" s="9"/>
      <c r="DR68" s="38"/>
      <c r="DS68" s="9"/>
      <c r="DT68" s="38"/>
      <c r="DU68" s="9"/>
      <c r="DV68" s="38"/>
      <c r="DW68" s="9"/>
      <c r="DX68" s="38"/>
      <c r="DY68" s="9"/>
      <c r="DZ68" s="38"/>
      <c r="EA68" s="9"/>
      <c r="EB68" s="38"/>
      <c r="EC68" s="9"/>
      <c r="ED68" s="38"/>
      <c r="EE68" s="9"/>
      <c r="EF68" s="38"/>
      <c r="EG68" s="9"/>
      <c r="EH68" s="38"/>
      <c r="EI68" s="9"/>
      <c r="EJ68" s="38"/>
      <c r="EK68" s="9"/>
      <c r="EL68" s="38"/>
      <c r="EM68" s="9"/>
      <c r="EN68" s="38"/>
      <c r="EO68" s="9"/>
      <c r="EP68" s="38"/>
      <c r="EQ68" s="9"/>
      <c r="ER68" s="38"/>
      <c r="ES68" s="9"/>
      <c r="ET68" s="38"/>
      <c r="EU68" s="9"/>
      <c r="EV68" s="38"/>
      <c r="EW68" s="9"/>
      <c r="EX68" s="38"/>
      <c r="EY68" s="9"/>
      <c r="EZ68" s="38"/>
      <c r="FA68" s="9"/>
      <c r="FB68" s="38"/>
      <c r="FC68" s="9"/>
      <c r="FD68" s="38"/>
      <c r="FE68" s="9"/>
      <c r="FF68" s="38"/>
      <c r="FG68" s="9"/>
      <c r="FH68" s="38"/>
      <c r="FI68" s="9"/>
      <c r="FJ68" s="38"/>
      <c r="FK68" s="9"/>
      <c r="FL68" s="38"/>
      <c r="FM68" s="9"/>
      <c r="FN68" s="38"/>
      <c r="FO68" s="9"/>
      <c r="FP68" s="38"/>
      <c r="FQ68" s="9"/>
      <c r="FR68" s="38"/>
      <c r="FS68" s="9"/>
      <c r="FT68" s="38"/>
      <c r="FU68" s="9"/>
      <c r="FV68" s="38"/>
      <c r="FW68" s="9"/>
      <c r="FX68" s="38"/>
      <c r="FY68" s="9"/>
      <c r="FZ68" s="38"/>
      <c r="GA68" s="9"/>
      <c r="GB68" s="38"/>
      <c r="GC68" s="9"/>
      <c r="GD68" s="38"/>
      <c r="GE68" s="9"/>
      <c r="GF68" s="38"/>
      <c r="GG68" s="9"/>
      <c r="GH68" s="38"/>
      <c r="GI68" s="9"/>
      <c r="GJ68" s="38"/>
      <c r="GK68" s="9"/>
      <c r="GL68" s="38"/>
      <c r="GM68" s="9"/>
      <c r="GN68" s="38"/>
      <c r="GO68" s="9"/>
      <c r="GP68" s="38"/>
      <c r="GQ68" s="9"/>
      <c r="GR68" s="38"/>
      <c r="GS68" s="9"/>
      <c r="GT68" s="38"/>
      <c r="GU68" s="9"/>
      <c r="GV68" s="38"/>
      <c r="GW68" s="9"/>
      <c r="GX68" s="38"/>
      <c r="GY68" s="9"/>
      <c r="GZ68" s="38"/>
      <c r="HA68" s="9"/>
      <c r="HB68" s="38"/>
      <c r="HC68" s="9"/>
      <c r="HD68" s="38"/>
      <c r="HE68" s="9"/>
      <c r="HF68" s="38"/>
      <c r="HG68" s="9"/>
      <c r="HH68" s="38"/>
      <c r="HI68" s="9"/>
      <c r="HJ68" s="38"/>
      <c r="HK68" s="9"/>
      <c r="HL68" s="38"/>
      <c r="HM68" s="9"/>
      <c r="HN68" s="38"/>
      <c r="HO68" s="9"/>
      <c r="HP68" s="38"/>
      <c r="HQ68" s="9"/>
      <c r="HR68" s="38"/>
      <c r="HS68" s="9"/>
      <c r="HT68" s="38"/>
      <c r="HU68" s="9"/>
      <c r="HV68" s="38"/>
      <c r="HW68" s="9"/>
      <c r="HX68" s="38"/>
      <c r="HY68" s="9"/>
      <c r="HZ68" s="38"/>
      <c r="IA68" s="9"/>
      <c r="IB68" s="38"/>
      <c r="IC68" s="9"/>
      <c r="ID68" s="38"/>
      <c r="IE68" s="9"/>
      <c r="IF68" s="38"/>
      <c r="IG68" s="9"/>
      <c r="IH68" s="38"/>
      <c r="II68" s="9"/>
      <c r="IJ68" s="38"/>
      <c r="IK68" s="9"/>
      <c r="IL68" s="38"/>
      <c r="IM68" s="9"/>
      <c r="IN68" s="38"/>
      <c r="IO68" s="9"/>
      <c r="IP68" s="38"/>
      <c r="IQ68" s="9"/>
      <c r="IR68" s="38"/>
    </row>
    <row r="69" spans="1:252" ht="18.600000000000001" customHeight="1">
      <c r="A69" s="54"/>
      <c r="B69" s="6" t="s">
        <v>940</v>
      </c>
      <c r="C69" s="394"/>
    </row>
    <row r="70" spans="1:252" ht="31.2">
      <c r="A70" s="54"/>
      <c r="B70" s="6" t="s">
        <v>941</v>
      </c>
      <c r="C70" s="394"/>
    </row>
    <row r="71" spans="1:252" ht="38.4" customHeight="1">
      <c r="A71" s="53">
        <v>6</v>
      </c>
      <c r="B71" s="4" t="s">
        <v>3</v>
      </c>
      <c r="C71" s="394"/>
    </row>
    <row r="72" spans="1:252" ht="15.6">
      <c r="A72" s="54"/>
      <c r="B72" s="6" t="s">
        <v>743</v>
      </c>
      <c r="C72" s="394"/>
    </row>
    <row r="73" spans="1:252" ht="15.6">
      <c r="A73" s="54"/>
      <c r="B73" s="6" t="s">
        <v>744</v>
      </c>
      <c r="C73" s="394"/>
    </row>
    <row r="74" spans="1:252" ht="34.799999999999997" customHeight="1">
      <c r="A74" s="53">
        <v>7</v>
      </c>
      <c r="B74" s="4" t="s">
        <v>1124</v>
      </c>
      <c r="C74" s="394"/>
    </row>
    <row r="75" spans="1:252" ht="31.2">
      <c r="A75" s="54"/>
      <c r="B75" s="6" t="s">
        <v>936</v>
      </c>
      <c r="C75" s="394"/>
    </row>
    <row r="76" spans="1:252" ht="31.2">
      <c r="A76" s="54"/>
      <c r="B76" s="6" t="s">
        <v>937</v>
      </c>
      <c r="C76" s="394"/>
    </row>
    <row r="77" spans="1:252" ht="46.8">
      <c r="A77" s="54"/>
      <c r="B77" s="6" t="s">
        <v>938</v>
      </c>
      <c r="C77" s="394"/>
    </row>
    <row r="78" spans="1:252" ht="31.2">
      <c r="A78" s="53">
        <v>8</v>
      </c>
      <c r="B78" s="4" t="s">
        <v>4</v>
      </c>
      <c r="C78" s="394"/>
      <c r="D78" s="38"/>
      <c r="E78" s="9"/>
      <c r="F78" s="38"/>
      <c r="G78" s="9"/>
      <c r="H78" s="38"/>
      <c r="I78" s="9"/>
      <c r="J78" s="38"/>
      <c r="K78" s="9"/>
      <c r="L78" s="38"/>
      <c r="M78" s="9"/>
      <c r="N78" s="38"/>
      <c r="O78" s="9"/>
      <c r="P78" s="38"/>
      <c r="Q78" s="9"/>
      <c r="R78" s="38"/>
      <c r="S78" s="9"/>
      <c r="T78" s="38"/>
      <c r="U78" s="9"/>
      <c r="V78" s="38"/>
      <c r="W78" s="9"/>
      <c r="X78" s="38"/>
      <c r="Y78" s="9"/>
      <c r="Z78" s="38"/>
      <c r="AA78" s="9"/>
      <c r="AB78" s="38"/>
      <c r="AC78" s="9"/>
      <c r="AD78" s="38"/>
      <c r="AE78" s="9"/>
      <c r="AF78" s="38"/>
      <c r="AG78" s="9"/>
      <c r="AH78" s="38"/>
      <c r="AI78" s="9"/>
      <c r="AJ78" s="38"/>
      <c r="AK78" s="9"/>
      <c r="AL78" s="38"/>
      <c r="AM78" s="9"/>
      <c r="AN78" s="38"/>
      <c r="AO78" s="9"/>
      <c r="AP78" s="38"/>
      <c r="AQ78" s="9"/>
      <c r="AR78" s="38"/>
      <c r="AS78" s="9"/>
      <c r="AT78" s="38"/>
      <c r="AU78" s="9"/>
      <c r="AV78" s="38"/>
      <c r="AW78" s="9"/>
      <c r="AX78" s="38"/>
      <c r="AY78" s="9"/>
      <c r="AZ78" s="38"/>
      <c r="BA78" s="9"/>
      <c r="BB78" s="38"/>
      <c r="BC78" s="9"/>
      <c r="BD78" s="38"/>
      <c r="BE78" s="9"/>
      <c r="BF78" s="38"/>
      <c r="BG78" s="9"/>
      <c r="BH78" s="38"/>
      <c r="BI78" s="9"/>
      <c r="BJ78" s="38"/>
      <c r="BK78" s="9"/>
      <c r="BL78" s="38"/>
      <c r="BM78" s="9"/>
      <c r="BN78" s="38"/>
      <c r="BO78" s="9"/>
      <c r="BP78" s="38"/>
      <c r="BQ78" s="9"/>
      <c r="BR78" s="38"/>
      <c r="BS78" s="9"/>
      <c r="BT78" s="38"/>
      <c r="BU78" s="9"/>
      <c r="BV78" s="38"/>
      <c r="BW78" s="9"/>
      <c r="BX78" s="38"/>
      <c r="BY78" s="9"/>
      <c r="BZ78" s="38"/>
      <c r="CA78" s="9"/>
      <c r="CB78" s="38"/>
      <c r="CC78" s="9"/>
      <c r="CD78" s="38"/>
      <c r="CE78" s="9"/>
      <c r="CF78" s="38"/>
      <c r="CG78" s="9"/>
      <c r="CH78" s="38"/>
      <c r="CI78" s="9"/>
      <c r="CJ78" s="38"/>
      <c r="CK78" s="9"/>
      <c r="CL78" s="38"/>
      <c r="CM78" s="9"/>
      <c r="CN78" s="38"/>
      <c r="CO78" s="9"/>
      <c r="CP78" s="38"/>
      <c r="CQ78" s="9"/>
      <c r="CR78" s="38"/>
      <c r="CS78" s="9"/>
      <c r="CT78" s="38"/>
      <c r="CU78" s="9"/>
      <c r="CV78" s="38"/>
      <c r="CW78" s="9"/>
      <c r="CX78" s="38"/>
      <c r="CY78" s="9"/>
      <c r="CZ78" s="38"/>
      <c r="DA78" s="9"/>
      <c r="DB78" s="38"/>
      <c r="DC78" s="9"/>
      <c r="DD78" s="38"/>
      <c r="DE78" s="9"/>
      <c r="DF78" s="38"/>
      <c r="DG78" s="9"/>
      <c r="DH78" s="38"/>
      <c r="DI78" s="9"/>
      <c r="DJ78" s="38"/>
      <c r="DK78" s="9"/>
      <c r="DL78" s="38"/>
      <c r="DM78" s="9"/>
      <c r="DN78" s="38"/>
      <c r="DO78" s="9"/>
      <c r="DP78" s="38"/>
      <c r="DQ78" s="9"/>
      <c r="DR78" s="38"/>
      <c r="DS78" s="9"/>
      <c r="DT78" s="38"/>
      <c r="DU78" s="9"/>
      <c r="DV78" s="38"/>
      <c r="DW78" s="9"/>
      <c r="DX78" s="38"/>
      <c r="DY78" s="9"/>
      <c r="DZ78" s="38"/>
      <c r="EA78" s="9"/>
      <c r="EB78" s="38"/>
      <c r="EC78" s="9"/>
      <c r="ED78" s="38"/>
      <c r="EE78" s="9"/>
      <c r="EF78" s="38"/>
      <c r="EG78" s="9"/>
      <c r="EH78" s="38"/>
      <c r="EI78" s="9"/>
      <c r="EJ78" s="38"/>
      <c r="EK78" s="9"/>
      <c r="EL78" s="38"/>
      <c r="EM78" s="9"/>
      <c r="EN78" s="38"/>
      <c r="EO78" s="9"/>
      <c r="EP78" s="38"/>
      <c r="EQ78" s="9"/>
      <c r="ER78" s="38"/>
      <c r="ES78" s="9"/>
      <c r="ET78" s="38"/>
      <c r="EU78" s="9"/>
      <c r="EV78" s="38"/>
      <c r="EW78" s="9"/>
      <c r="EX78" s="38"/>
      <c r="EY78" s="9"/>
      <c r="EZ78" s="38"/>
      <c r="FA78" s="9"/>
      <c r="FB78" s="38"/>
      <c r="FC78" s="9"/>
      <c r="FD78" s="38"/>
      <c r="FE78" s="9"/>
      <c r="FF78" s="38"/>
      <c r="FG78" s="9"/>
      <c r="FH78" s="38"/>
      <c r="FI78" s="9"/>
      <c r="FJ78" s="38"/>
      <c r="FK78" s="9"/>
      <c r="FL78" s="38"/>
      <c r="FM78" s="9"/>
      <c r="FN78" s="38"/>
      <c r="FO78" s="9"/>
      <c r="FP78" s="38"/>
      <c r="FQ78" s="9"/>
      <c r="FR78" s="38"/>
      <c r="FS78" s="9"/>
      <c r="FT78" s="38"/>
      <c r="FU78" s="9"/>
      <c r="FV78" s="38"/>
      <c r="FW78" s="9"/>
      <c r="FX78" s="38"/>
      <c r="FY78" s="9"/>
      <c r="FZ78" s="38"/>
      <c r="GA78" s="9"/>
      <c r="GB78" s="38"/>
      <c r="GC78" s="9"/>
      <c r="GD78" s="38"/>
      <c r="GE78" s="9"/>
      <c r="GF78" s="38"/>
      <c r="GG78" s="9"/>
      <c r="GH78" s="38"/>
      <c r="GI78" s="9"/>
      <c r="GJ78" s="38"/>
      <c r="GK78" s="9"/>
      <c r="GL78" s="38"/>
      <c r="GM78" s="9"/>
      <c r="GN78" s="38"/>
      <c r="GO78" s="9"/>
      <c r="GP78" s="38"/>
      <c r="GQ78" s="9"/>
      <c r="GR78" s="38"/>
      <c r="GS78" s="9"/>
      <c r="GT78" s="38"/>
      <c r="GU78" s="9"/>
      <c r="GV78" s="38"/>
      <c r="GW78" s="9"/>
      <c r="GX78" s="38"/>
      <c r="GY78" s="9"/>
      <c r="GZ78" s="38"/>
      <c r="HA78" s="9"/>
      <c r="HB78" s="38"/>
      <c r="HC78" s="9"/>
      <c r="HD78" s="38"/>
      <c r="HE78" s="9"/>
      <c r="HF78" s="38"/>
      <c r="HG78" s="9"/>
      <c r="HH78" s="38"/>
      <c r="HI78" s="9"/>
      <c r="HJ78" s="38"/>
      <c r="HK78" s="9"/>
      <c r="HL78" s="38"/>
      <c r="HM78" s="9"/>
      <c r="HN78" s="38"/>
      <c r="HO78" s="9"/>
      <c r="HP78" s="38"/>
      <c r="HQ78" s="9"/>
      <c r="HR78" s="38"/>
      <c r="HS78" s="9"/>
      <c r="HT78" s="38"/>
      <c r="HU78" s="9"/>
      <c r="HV78" s="38"/>
      <c r="HW78" s="9"/>
      <c r="HX78" s="38"/>
      <c r="HY78" s="9"/>
      <c r="HZ78" s="38"/>
      <c r="IA78" s="9"/>
      <c r="IB78" s="38"/>
      <c r="IC78" s="9"/>
      <c r="ID78" s="38"/>
      <c r="IE78" s="9"/>
      <c r="IF78" s="38"/>
      <c r="IG78" s="9"/>
      <c r="IH78" s="38"/>
      <c r="II78" s="9"/>
      <c r="IJ78" s="38"/>
      <c r="IK78" s="9"/>
      <c r="IL78" s="38"/>
      <c r="IM78" s="9"/>
      <c r="IN78" s="38"/>
      <c r="IO78" s="9"/>
      <c r="IP78" s="38"/>
      <c r="IQ78" s="9"/>
      <c r="IR78" s="38"/>
    </row>
    <row r="79" spans="1:252" ht="31.2">
      <c r="A79" s="54"/>
      <c r="B79" s="6" t="s">
        <v>12</v>
      </c>
      <c r="C79" s="394"/>
    </row>
    <row r="80" spans="1:252" ht="15.6">
      <c r="A80" s="53" t="s">
        <v>111</v>
      </c>
      <c r="B80" s="4" t="s">
        <v>5</v>
      </c>
      <c r="C80" s="394"/>
      <c r="D80" s="38"/>
      <c r="E80" s="9"/>
      <c r="F80" s="38"/>
      <c r="G80" s="9"/>
      <c r="H80" s="38"/>
      <c r="I80" s="9"/>
      <c r="J80" s="38"/>
      <c r="K80" s="9"/>
      <c r="L80" s="38"/>
      <c r="M80" s="9"/>
      <c r="N80" s="38"/>
      <c r="O80" s="9"/>
      <c r="P80" s="38"/>
      <c r="Q80" s="9"/>
      <c r="R80" s="38"/>
      <c r="S80" s="9"/>
      <c r="T80" s="38"/>
      <c r="U80" s="9"/>
      <c r="V80" s="38"/>
      <c r="W80" s="9"/>
      <c r="X80" s="38"/>
      <c r="Y80" s="9"/>
      <c r="Z80" s="38"/>
      <c r="AA80" s="9"/>
      <c r="AB80" s="38"/>
      <c r="AC80" s="9"/>
      <c r="AD80" s="38"/>
      <c r="AE80" s="9"/>
      <c r="AF80" s="38"/>
      <c r="AG80" s="9"/>
      <c r="AH80" s="38"/>
      <c r="AI80" s="9"/>
      <c r="AJ80" s="38"/>
      <c r="AK80" s="9"/>
      <c r="AL80" s="38"/>
      <c r="AM80" s="9"/>
      <c r="AN80" s="38"/>
      <c r="AO80" s="9"/>
      <c r="AP80" s="38"/>
      <c r="AQ80" s="9"/>
      <c r="AR80" s="38"/>
      <c r="AS80" s="9"/>
      <c r="AT80" s="38"/>
      <c r="AU80" s="9"/>
      <c r="AV80" s="38"/>
      <c r="AW80" s="9"/>
      <c r="AX80" s="38"/>
      <c r="AY80" s="9"/>
      <c r="AZ80" s="38"/>
      <c r="BA80" s="9"/>
      <c r="BB80" s="38"/>
      <c r="BC80" s="9"/>
      <c r="BD80" s="38"/>
      <c r="BE80" s="9"/>
      <c r="BF80" s="38"/>
      <c r="BG80" s="9"/>
      <c r="BH80" s="38"/>
      <c r="BI80" s="9"/>
      <c r="BJ80" s="38"/>
      <c r="BK80" s="9"/>
      <c r="BL80" s="38"/>
      <c r="BM80" s="9"/>
      <c r="BN80" s="38"/>
      <c r="BO80" s="9"/>
      <c r="BP80" s="38"/>
      <c r="BQ80" s="9"/>
      <c r="BR80" s="38"/>
      <c r="BS80" s="9"/>
      <c r="BT80" s="38"/>
      <c r="BU80" s="9"/>
      <c r="BV80" s="38"/>
      <c r="BW80" s="9"/>
      <c r="BX80" s="38"/>
      <c r="BY80" s="9"/>
      <c r="BZ80" s="38"/>
      <c r="CA80" s="9"/>
      <c r="CB80" s="38"/>
      <c r="CC80" s="9"/>
      <c r="CD80" s="38"/>
      <c r="CE80" s="9"/>
      <c r="CF80" s="38"/>
      <c r="CG80" s="9"/>
      <c r="CH80" s="38"/>
      <c r="CI80" s="9"/>
      <c r="CJ80" s="38"/>
      <c r="CK80" s="9"/>
      <c r="CL80" s="38"/>
      <c r="CM80" s="9"/>
      <c r="CN80" s="38"/>
      <c r="CO80" s="9"/>
      <c r="CP80" s="38"/>
      <c r="CQ80" s="9"/>
      <c r="CR80" s="38"/>
      <c r="CS80" s="9"/>
      <c r="CT80" s="38"/>
      <c r="CU80" s="9"/>
      <c r="CV80" s="38"/>
      <c r="CW80" s="9"/>
      <c r="CX80" s="38"/>
      <c r="CY80" s="9"/>
      <c r="CZ80" s="38"/>
      <c r="DA80" s="9"/>
      <c r="DB80" s="38"/>
      <c r="DC80" s="9"/>
      <c r="DD80" s="38"/>
      <c r="DE80" s="9"/>
      <c r="DF80" s="38"/>
      <c r="DG80" s="9"/>
      <c r="DH80" s="38"/>
      <c r="DI80" s="9"/>
      <c r="DJ80" s="38"/>
      <c r="DK80" s="9"/>
      <c r="DL80" s="38"/>
      <c r="DM80" s="9"/>
      <c r="DN80" s="38"/>
      <c r="DO80" s="9"/>
      <c r="DP80" s="38"/>
      <c r="DQ80" s="9"/>
      <c r="DR80" s="38"/>
      <c r="DS80" s="9"/>
      <c r="DT80" s="38"/>
      <c r="DU80" s="9"/>
      <c r="DV80" s="38"/>
      <c r="DW80" s="9"/>
      <c r="DX80" s="38"/>
      <c r="DY80" s="9"/>
      <c r="DZ80" s="38"/>
      <c r="EA80" s="9"/>
      <c r="EB80" s="38"/>
      <c r="EC80" s="9"/>
      <c r="ED80" s="38"/>
      <c r="EE80" s="9"/>
      <c r="EF80" s="38"/>
      <c r="EG80" s="9"/>
      <c r="EH80" s="38"/>
      <c r="EI80" s="9"/>
      <c r="EJ80" s="38"/>
      <c r="EK80" s="9"/>
      <c r="EL80" s="38"/>
      <c r="EM80" s="9"/>
      <c r="EN80" s="38"/>
      <c r="EO80" s="9"/>
      <c r="EP80" s="38"/>
      <c r="EQ80" s="9"/>
      <c r="ER80" s="38"/>
      <c r="ES80" s="9"/>
      <c r="ET80" s="38"/>
      <c r="EU80" s="9"/>
      <c r="EV80" s="38"/>
      <c r="EW80" s="9"/>
      <c r="EX80" s="38"/>
      <c r="EY80" s="9"/>
      <c r="EZ80" s="38"/>
      <c r="FA80" s="9"/>
      <c r="FB80" s="38"/>
      <c r="FC80" s="9"/>
      <c r="FD80" s="38"/>
      <c r="FE80" s="9"/>
      <c r="FF80" s="38"/>
      <c r="FG80" s="9"/>
      <c r="FH80" s="38"/>
      <c r="FI80" s="9"/>
      <c r="FJ80" s="38"/>
      <c r="FK80" s="9"/>
      <c r="FL80" s="38"/>
      <c r="FM80" s="9"/>
      <c r="FN80" s="38"/>
      <c r="FO80" s="9"/>
      <c r="FP80" s="38"/>
      <c r="FQ80" s="9"/>
      <c r="FR80" s="38"/>
      <c r="FS80" s="9"/>
      <c r="FT80" s="38"/>
      <c r="FU80" s="9"/>
      <c r="FV80" s="38"/>
      <c r="FW80" s="9"/>
      <c r="FX80" s="38"/>
      <c r="FY80" s="9"/>
      <c r="FZ80" s="38"/>
      <c r="GA80" s="9"/>
      <c r="GB80" s="38"/>
      <c r="GC80" s="9"/>
      <c r="GD80" s="38"/>
      <c r="GE80" s="9"/>
      <c r="GF80" s="38"/>
      <c r="GG80" s="9"/>
      <c r="GH80" s="38"/>
      <c r="GI80" s="9"/>
      <c r="GJ80" s="38"/>
      <c r="GK80" s="9"/>
      <c r="GL80" s="38"/>
      <c r="GM80" s="9"/>
      <c r="GN80" s="38"/>
      <c r="GO80" s="9"/>
      <c r="GP80" s="38"/>
      <c r="GQ80" s="9"/>
      <c r="GR80" s="38"/>
      <c r="GS80" s="9"/>
      <c r="GT80" s="38"/>
      <c r="GU80" s="9"/>
      <c r="GV80" s="38"/>
      <c r="GW80" s="9"/>
      <c r="GX80" s="38"/>
      <c r="GY80" s="9"/>
      <c r="GZ80" s="38"/>
      <c r="HA80" s="9"/>
      <c r="HB80" s="38"/>
      <c r="HC80" s="9"/>
      <c r="HD80" s="38"/>
      <c r="HE80" s="9"/>
      <c r="HF80" s="38"/>
      <c r="HG80" s="9"/>
      <c r="HH80" s="38"/>
      <c r="HI80" s="9"/>
      <c r="HJ80" s="38"/>
      <c r="HK80" s="9"/>
      <c r="HL80" s="38"/>
      <c r="HM80" s="9"/>
      <c r="HN80" s="38"/>
      <c r="HO80" s="9"/>
      <c r="HP80" s="38"/>
      <c r="HQ80" s="9"/>
      <c r="HR80" s="38"/>
      <c r="HS80" s="9"/>
      <c r="HT80" s="38"/>
      <c r="HU80" s="9"/>
      <c r="HV80" s="38"/>
      <c r="HW80" s="9"/>
      <c r="HX80" s="38"/>
      <c r="HY80" s="9"/>
      <c r="HZ80" s="38"/>
      <c r="IA80" s="9"/>
      <c r="IB80" s="38"/>
      <c r="IC80" s="9"/>
      <c r="ID80" s="38"/>
      <c r="IE80" s="9"/>
      <c r="IF80" s="38"/>
      <c r="IG80" s="9"/>
      <c r="IH80" s="38"/>
      <c r="II80" s="9"/>
      <c r="IJ80" s="38"/>
      <c r="IK80" s="9"/>
      <c r="IL80" s="38"/>
      <c r="IM80" s="9"/>
      <c r="IN80" s="38"/>
      <c r="IO80" s="9"/>
      <c r="IP80" s="38"/>
      <c r="IQ80" s="9"/>
      <c r="IR80" s="38"/>
    </row>
    <row r="81" spans="1:3" ht="31.2">
      <c r="A81" s="54"/>
      <c r="B81" s="69" t="s">
        <v>13</v>
      </c>
      <c r="C81" s="394"/>
    </row>
    <row r="82" spans="1:3" ht="31.2">
      <c r="A82" s="53">
        <v>10</v>
      </c>
      <c r="B82" s="4" t="s">
        <v>6</v>
      </c>
      <c r="C82" s="394"/>
    </row>
    <row r="83" spans="1:3" ht="46.8">
      <c r="A83" s="53"/>
      <c r="B83" s="6" t="s">
        <v>93</v>
      </c>
      <c r="C83" s="394"/>
    </row>
    <row r="84" spans="1:3" ht="46.8">
      <c r="A84" s="53"/>
      <c r="B84" s="6" t="s">
        <v>94</v>
      </c>
      <c r="C84" s="394"/>
    </row>
    <row r="85" spans="1:3" ht="31.2">
      <c r="A85" s="53"/>
      <c r="B85" s="6" t="s">
        <v>95</v>
      </c>
      <c r="C85" s="394"/>
    </row>
    <row r="86" spans="1:3" ht="15.6">
      <c r="A86" s="53"/>
      <c r="B86" s="6"/>
      <c r="C86" s="394"/>
    </row>
    <row r="87" spans="1:3" ht="63" thickBot="1">
      <c r="A87" s="55"/>
      <c r="B87" s="56" t="s">
        <v>66</v>
      </c>
      <c r="C87" s="400" t="s">
        <v>732</v>
      </c>
    </row>
    <row r="88" spans="1:3" ht="15.6">
      <c r="A88" s="29"/>
    </row>
    <row r="89" spans="1:3" ht="15.6">
      <c r="A89" s="29"/>
    </row>
    <row r="90" spans="1:3" ht="15.6">
      <c r="A90" s="29"/>
    </row>
    <row r="91" spans="1:3" ht="15.6">
      <c r="A91" s="29"/>
    </row>
    <row r="92" spans="1:3" ht="15.6">
      <c r="A92" s="29"/>
    </row>
    <row r="93" spans="1:3" ht="15.6">
      <c r="A93" s="29"/>
    </row>
    <row r="94" spans="1:3" ht="15.6">
      <c r="A94" s="29"/>
    </row>
    <row r="95" spans="1:3" ht="15.6">
      <c r="A95" s="29"/>
    </row>
    <row r="96" spans="1:3" ht="15.6">
      <c r="A96" s="29"/>
    </row>
    <row r="97" spans="1:1" ht="15.6">
      <c r="A97" s="29"/>
    </row>
    <row r="98" spans="1:1" ht="15.6">
      <c r="A98" s="29"/>
    </row>
    <row r="99" spans="1:1" ht="15.6">
      <c r="A99" s="29"/>
    </row>
    <row r="100" spans="1:1" ht="15.6">
      <c r="A100" s="29"/>
    </row>
    <row r="101" spans="1:1" ht="15.6">
      <c r="A101" s="29"/>
    </row>
    <row r="102" spans="1:1" ht="15.6">
      <c r="A102" s="29"/>
    </row>
    <row r="103" spans="1:1" ht="15.6">
      <c r="A103" s="29"/>
    </row>
    <row r="104" spans="1:1" ht="15.6">
      <c r="A104" s="29"/>
    </row>
    <row r="105" spans="1:1" ht="15.6">
      <c r="A105" s="29"/>
    </row>
    <row r="106" spans="1:1" ht="15.6">
      <c r="A106" s="29"/>
    </row>
    <row r="107" spans="1:1" ht="15.6">
      <c r="A107" s="29"/>
    </row>
    <row r="108" spans="1:1" ht="15.6">
      <c r="A108" s="29"/>
    </row>
    <row r="109" spans="1:1" ht="15.6">
      <c r="A109" s="29"/>
    </row>
    <row r="110" spans="1:1" ht="15.6">
      <c r="A110" s="29"/>
    </row>
    <row r="111" spans="1:1" ht="15.6">
      <c r="A111" s="29"/>
    </row>
    <row r="112" spans="1:1" ht="15.6">
      <c r="A112" s="29"/>
    </row>
    <row r="113" spans="1:1" ht="15.6">
      <c r="A113" s="29"/>
    </row>
    <row r="114" spans="1:1" ht="15.6">
      <c r="A114" s="29"/>
    </row>
    <row r="115" spans="1:1" ht="15.6">
      <c r="A115" s="29"/>
    </row>
    <row r="116" spans="1:1" ht="15.6">
      <c r="A116" s="29"/>
    </row>
    <row r="117" spans="1:1" ht="15.6">
      <c r="A117" s="29"/>
    </row>
    <row r="118" spans="1:1" ht="15.6">
      <c r="A118" s="29"/>
    </row>
    <row r="119" spans="1:1" ht="15.6">
      <c r="A119" s="29"/>
    </row>
    <row r="120" spans="1:1" ht="15.6">
      <c r="A120" s="29"/>
    </row>
    <row r="121" spans="1:1" ht="15.6">
      <c r="A121" s="29"/>
    </row>
    <row r="122" spans="1:1" ht="15.6">
      <c r="A122" s="29"/>
    </row>
    <row r="123" spans="1:1" ht="15.6">
      <c r="A123" s="29"/>
    </row>
    <row r="124" spans="1:1" ht="15.6">
      <c r="A124" s="29"/>
    </row>
    <row r="125" spans="1:1" ht="15.6">
      <c r="A125" s="29"/>
    </row>
    <row r="126" spans="1:1" ht="15.6">
      <c r="A126" s="29"/>
    </row>
    <row r="127" spans="1:1" ht="15.6">
      <c r="A127" s="29"/>
    </row>
    <row r="128" spans="1:1" ht="15.6">
      <c r="A128" s="29"/>
    </row>
    <row r="129" spans="1:1" ht="15.6">
      <c r="A129" s="29"/>
    </row>
    <row r="130" spans="1:1" ht="15.6">
      <c r="A130" s="29"/>
    </row>
    <row r="131" spans="1:1" ht="15.6">
      <c r="A131" s="29"/>
    </row>
    <row r="132" spans="1:1" ht="15.6">
      <c r="A132" s="29"/>
    </row>
    <row r="133" spans="1:1" ht="15.6">
      <c r="A133" s="29"/>
    </row>
    <row r="134" spans="1:1" ht="15.6">
      <c r="A134" s="29"/>
    </row>
    <row r="135" spans="1:1" ht="15.6">
      <c r="A135" s="29"/>
    </row>
    <row r="136" spans="1:1" ht="15.6">
      <c r="A136" s="29"/>
    </row>
    <row r="137" spans="1:1" ht="15.6">
      <c r="A137" s="29"/>
    </row>
    <row r="138" spans="1:1" ht="15.6">
      <c r="A138" s="29"/>
    </row>
    <row r="139" spans="1:1" ht="15.6">
      <c r="A139" s="29"/>
    </row>
    <row r="140" spans="1:1" ht="15.6">
      <c r="A140" s="29"/>
    </row>
    <row r="141" spans="1:1" ht="15.6">
      <c r="A141" s="29"/>
    </row>
    <row r="142" spans="1:1" ht="15.6">
      <c r="A142" s="29"/>
    </row>
    <row r="143" spans="1:1" ht="15.6">
      <c r="A143" s="29"/>
    </row>
    <row r="144" spans="1:1" ht="15.6">
      <c r="A144" s="29"/>
    </row>
    <row r="145" spans="1:1" ht="15.6">
      <c r="A145" s="29"/>
    </row>
    <row r="146" spans="1:1" ht="15.6">
      <c r="A146" s="29"/>
    </row>
    <row r="147" spans="1:1" ht="15.6">
      <c r="A147" s="29"/>
    </row>
    <row r="148" spans="1:1" ht="15.6">
      <c r="A148" s="29"/>
    </row>
    <row r="149" spans="1:1" ht="15.6">
      <c r="A149" s="29"/>
    </row>
    <row r="150" spans="1:1" ht="15.6">
      <c r="A150" s="29"/>
    </row>
    <row r="151" spans="1:1" ht="15.6">
      <c r="A151" s="29"/>
    </row>
    <row r="152" spans="1:1" ht="15.6">
      <c r="A152" s="29"/>
    </row>
    <row r="153" spans="1:1" ht="15.6">
      <c r="A153" s="29"/>
    </row>
    <row r="154" spans="1:1" ht="15.6">
      <c r="A154" s="29"/>
    </row>
    <row r="155" spans="1:1" ht="15.6">
      <c r="A155" s="29"/>
    </row>
    <row r="156" spans="1:1" ht="15.6">
      <c r="A156" s="29"/>
    </row>
    <row r="157" spans="1:1" ht="15.6">
      <c r="A157" s="29"/>
    </row>
    <row r="158" spans="1:1" ht="15.6">
      <c r="A158" s="29"/>
    </row>
    <row r="159" spans="1:1" ht="15.6">
      <c r="A159" s="29"/>
    </row>
    <row r="160" spans="1:1" ht="15.6">
      <c r="A160" s="29"/>
    </row>
    <row r="161" spans="1:1" ht="15.6">
      <c r="A161" s="29"/>
    </row>
    <row r="162" spans="1:1" ht="15.6">
      <c r="A162" s="29"/>
    </row>
    <row r="163" spans="1:1" ht="15.6">
      <c r="A163" s="29"/>
    </row>
    <row r="164" spans="1:1" ht="15.6">
      <c r="A164" s="29"/>
    </row>
    <row r="165" spans="1:1" ht="15.6">
      <c r="A165" s="29"/>
    </row>
    <row r="166" spans="1:1" ht="15.6">
      <c r="A166" s="29"/>
    </row>
    <row r="167" spans="1:1" ht="15.6">
      <c r="A167" s="29"/>
    </row>
    <row r="168" spans="1:1" ht="15.6">
      <c r="A168" s="29"/>
    </row>
    <row r="169" spans="1:1" ht="15.6">
      <c r="A169" s="29"/>
    </row>
    <row r="170" spans="1:1" ht="15.6">
      <c r="A170" s="29"/>
    </row>
    <row r="171" spans="1:1" ht="15.6">
      <c r="A171" s="29"/>
    </row>
    <row r="172" spans="1:1" ht="15.6">
      <c r="A172" s="29"/>
    </row>
    <row r="173" spans="1:1" ht="15.6">
      <c r="A173" s="29"/>
    </row>
    <row r="174" spans="1:1" ht="15.6">
      <c r="A174" s="29"/>
    </row>
    <row r="175" spans="1:1" ht="15.6">
      <c r="A175" s="29"/>
    </row>
    <row r="176" spans="1:1" ht="15.6">
      <c r="A176" s="29"/>
    </row>
    <row r="177" spans="1:1" ht="15.6">
      <c r="A177" s="29"/>
    </row>
    <row r="178" spans="1:1" ht="15.6">
      <c r="A178" s="29"/>
    </row>
    <row r="179" spans="1:1" ht="15.6">
      <c r="A179" s="29"/>
    </row>
    <row r="180" spans="1:1" ht="15.6">
      <c r="A180" s="29"/>
    </row>
    <row r="181" spans="1:1" ht="15.6">
      <c r="A181" s="29"/>
    </row>
    <row r="182" spans="1:1" ht="15.6">
      <c r="A182" s="29"/>
    </row>
    <row r="183" spans="1:1" ht="15.6">
      <c r="A183" s="29"/>
    </row>
    <row r="184" spans="1:1" ht="15.6">
      <c r="A184" s="29"/>
    </row>
    <row r="185" spans="1:1" ht="15.6">
      <c r="A185" s="29"/>
    </row>
    <row r="186" spans="1:1" ht="15.6">
      <c r="A186" s="29"/>
    </row>
    <row r="187" spans="1:1" ht="15.6">
      <c r="A187" s="29"/>
    </row>
    <row r="188" spans="1:1" ht="15.6">
      <c r="A188" s="29"/>
    </row>
    <row r="189" spans="1:1" ht="15.6">
      <c r="A189" s="29"/>
    </row>
    <row r="190" spans="1:1" ht="15.6">
      <c r="A190" s="29"/>
    </row>
    <row r="191" spans="1:1" ht="15.6">
      <c r="A191" s="29"/>
    </row>
    <row r="192" spans="1:1" ht="15.6">
      <c r="A192" s="29"/>
    </row>
    <row r="193" spans="1:1" ht="15.6">
      <c r="A193" s="29"/>
    </row>
    <row r="194" spans="1:1" ht="15.6">
      <c r="A194" s="29"/>
    </row>
    <row r="195" spans="1:1" ht="15.6">
      <c r="A195" s="29"/>
    </row>
    <row r="196" spans="1:1" ht="15.6">
      <c r="A196" s="29"/>
    </row>
    <row r="197" spans="1:1" ht="15.6">
      <c r="A197" s="29"/>
    </row>
    <row r="198" spans="1:1" ht="15.6">
      <c r="A198" s="29"/>
    </row>
    <row r="199" spans="1:1" ht="15.6">
      <c r="A199" s="29"/>
    </row>
    <row r="200" spans="1:1" ht="15.6">
      <c r="A200" s="29"/>
    </row>
    <row r="201" spans="1:1" ht="15.6">
      <c r="A201" s="29"/>
    </row>
    <row r="202" spans="1:1" ht="15.6">
      <c r="A202" s="29"/>
    </row>
    <row r="203" spans="1:1" ht="15.6">
      <c r="A203" s="29"/>
    </row>
    <row r="204" spans="1:1" ht="15.6">
      <c r="A204" s="29"/>
    </row>
    <row r="205" spans="1:1" ht="15.6">
      <c r="A205" s="29"/>
    </row>
    <row r="206" spans="1:1" ht="15.6">
      <c r="A206" s="29"/>
    </row>
    <row r="207" spans="1:1" ht="15.6">
      <c r="A207" s="29"/>
    </row>
    <row r="208" spans="1:1" ht="15.6">
      <c r="A208" s="29"/>
    </row>
    <row r="209" spans="1:1" ht="15.6">
      <c r="A209" s="29"/>
    </row>
    <row r="210" spans="1:1" ht="15.6">
      <c r="A210" s="29"/>
    </row>
    <row r="211" spans="1:1" ht="15.6">
      <c r="A211" s="29"/>
    </row>
    <row r="212" spans="1:1" ht="15.6">
      <c r="A212" s="29"/>
    </row>
    <row r="213" spans="1:1" ht="15.6">
      <c r="A213" s="29"/>
    </row>
    <row r="214" spans="1:1" ht="15.6">
      <c r="A214" s="29"/>
    </row>
    <row r="215" spans="1:1" ht="15.6">
      <c r="A215" s="29"/>
    </row>
    <row r="216" spans="1:1" ht="15.6">
      <c r="A216" s="29"/>
    </row>
    <row r="217" spans="1:1" ht="15.6">
      <c r="A217" s="29"/>
    </row>
    <row r="218" spans="1:1" ht="15.6">
      <c r="A218" s="29"/>
    </row>
    <row r="219" spans="1:1" ht="15.6">
      <c r="A219" s="29"/>
    </row>
    <row r="220" spans="1:1" ht="15.6">
      <c r="A220" s="29"/>
    </row>
    <row r="221" spans="1:1" ht="15.6">
      <c r="A221" s="29"/>
    </row>
    <row r="222" spans="1:1" ht="15.6">
      <c r="A222" s="29"/>
    </row>
    <row r="223" spans="1:1" ht="15.6">
      <c r="A223" s="29"/>
    </row>
    <row r="224" spans="1:1" ht="15.6">
      <c r="A224" s="29"/>
    </row>
    <row r="225" spans="1:1" ht="15.6">
      <c r="A225" s="29"/>
    </row>
    <row r="226" spans="1:1" ht="15.6">
      <c r="A226" s="29"/>
    </row>
    <row r="227" spans="1:1" ht="15.6">
      <c r="A227" s="29"/>
    </row>
    <row r="228" spans="1:1" ht="15.6">
      <c r="A228" s="29"/>
    </row>
    <row r="229" spans="1:1" ht="15.6">
      <c r="A229" s="29"/>
    </row>
    <row r="230" spans="1:1" ht="15.6">
      <c r="A230" s="29"/>
    </row>
    <row r="231" spans="1:1" ht="15.6">
      <c r="A231" s="29"/>
    </row>
    <row r="232" spans="1:1" ht="15.6">
      <c r="A232" s="29"/>
    </row>
    <row r="233" spans="1:1" ht="15.6">
      <c r="A233" s="29"/>
    </row>
    <row r="234" spans="1:1" ht="15.6">
      <c r="A234" s="29"/>
    </row>
    <row r="235" spans="1:1" ht="15.6">
      <c r="A235" s="29"/>
    </row>
    <row r="236" spans="1:1" ht="15.6">
      <c r="A236" s="29"/>
    </row>
    <row r="237" spans="1:1" ht="15.6">
      <c r="A237" s="29"/>
    </row>
    <row r="238" spans="1:1" ht="15.6">
      <c r="A238" s="29"/>
    </row>
    <row r="239" spans="1:1" ht="15.6">
      <c r="A239" s="29"/>
    </row>
    <row r="240" spans="1:1" ht="15.6">
      <c r="A240" s="29"/>
    </row>
    <row r="241" spans="1:1" ht="15.6">
      <c r="A241" s="29"/>
    </row>
    <row r="242" spans="1:1" ht="15.6">
      <c r="A242" s="29"/>
    </row>
    <row r="243" spans="1:1" ht="15.6">
      <c r="A243" s="29"/>
    </row>
    <row r="244" spans="1:1" ht="15.6">
      <c r="A244" s="29"/>
    </row>
    <row r="245" spans="1:1" ht="15.6">
      <c r="A245" s="29"/>
    </row>
    <row r="246" spans="1:1" ht="15.6">
      <c r="A246" s="29"/>
    </row>
    <row r="247" spans="1:1" ht="15.6">
      <c r="A247" s="29"/>
    </row>
    <row r="248" spans="1:1" ht="15.6">
      <c r="A248" s="29"/>
    </row>
    <row r="249" spans="1:1" ht="15.6">
      <c r="A249" s="29"/>
    </row>
    <row r="250" spans="1:1" ht="15.6">
      <c r="A250" s="29"/>
    </row>
    <row r="251" spans="1:1" ht="15.6">
      <c r="A251" s="29"/>
    </row>
    <row r="252" spans="1:1" ht="15.6">
      <c r="A252" s="29"/>
    </row>
    <row r="253" spans="1:1" ht="15.6">
      <c r="A253" s="29"/>
    </row>
    <row r="254" spans="1:1" ht="15.6">
      <c r="A254" s="29"/>
    </row>
    <row r="255" spans="1:1" ht="15.6">
      <c r="A255" s="29"/>
    </row>
    <row r="256" spans="1:1" ht="15.6">
      <c r="A256" s="29"/>
    </row>
    <row r="257" spans="1:1" ht="15.6">
      <c r="A257" s="29"/>
    </row>
    <row r="258" spans="1:1" ht="15.6">
      <c r="A258" s="29"/>
    </row>
    <row r="259" spans="1:1" ht="15.6">
      <c r="A259" s="29"/>
    </row>
    <row r="260" spans="1:1" ht="15.6">
      <c r="A260" s="29"/>
    </row>
    <row r="261" spans="1:1" ht="15.6">
      <c r="A261" s="29"/>
    </row>
    <row r="262" spans="1:1" ht="15.6">
      <c r="A262" s="29"/>
    </row>
    <row r="263" spans="1:1" ht="15.6">
      <c r="A263" s="29"/>
    </row>
    <row r="264" spans="1:1" ht="15.6">
      <c r="A264" s="29"/>
    </row>
    <row r="265" spans="1:1" ht="15.6">
      <c r="A265" s="29"/>
    </row>
    <row r="266" spans="1:1" ht="15.6">
      <c r="A266" s="29"/>
    </row>
    <row r="267" spans="1:1" ht="15.6">
      <c r="A267" s="29"/>
    </row>
    <row r="268" spans="1:1" ht="15.6">
      <c r="A268" s="29"/>
    </row>
    <row r="269" spans="1:1" ht="15.6">
      <c r="A269" s="29"/>
    </row>
    <row r="270" spans="1:1" ht="15.6">
      <c r="A270" s="29"/>
    </row>
    <row r="271" spans="1:1" ht="15.6">
      <c r="A271" s="29"/>
    </row>
    <row r="272" spans="1:1" ht="15.6">
      <c r="A272" s="29"/>
    </row>
    <row r="273" spans="1:1" ht="15.6">
      <c r="A273" s="29"/>
    </row>
    <row r="274" spans="1:1" ht="15.6">
      <c r="A274" s="29"/>
    </row>
    <row r="275" spans="1:1" ht="15.6">
      <c r="A275" s="29"/>
    </row>
    <row r="276" spans="1:1" ht="15.6">
      <c r="A276" s="29"/>
    </row>
    <row r="277" spans="1:1" ht="15.6">
      <c r="A277" s="29"/>
    </row>
    <row r="278" spans="1:1" ht="15.6">
      <c r="A278" s="29"/>
    </row>
    <row r="279" spans="1:1" ht="15.6">
      <c r="A279" s="29"/>
    </row>
    <row r="280" spans="1:1" ht="15.6">
      <c r="A280" s="29"/>
    </row>
    <row r="281" spans="1:1" ht="15.6">
      <c r="A281" s="29"/>
    </row>
    <row r="282" spans="1:1" ht="15.6">
      <c r="A282" s="29"/>
    </row>
    <row r="283" spans="1:1" ht="15.6">
      <c r="A283" s="29"/>
    </row>
    <row r="284" spans="1:1" ht="15.6">
      <c r="A284" s="29"/>
    </row>
    <row r="285" spans="1:1" ht="15.6">
      <c r="A285" s="29"/>
    </row>
    <row r="286" spans="1:1" ht="15.6">
      <c r="A286" s="29"/>
    </row>
    <row r="287" spans="1:1" ht="15.6">
      <c r="A287" s="29"/>
    </row>
    <row r="288" spans="1:1" ht="15.6">
      <c r="A288" s="29"/>
    </row>
    <row r="289" spans="1:1" ht="15.6">
      <c r="A289" s="29"/>
    </row>
    <row r="290" spans="1:1" ht="15.6">
      <c r="A290" s="29"/>
    </row>
    <row r="291" spans="1:1" ht="15.6">
      <c r="A291" s="29"/>
    </row>
    <row r="292" spans="1:1" ht="15.6">
      <c r="A292" s="29"/>
    </row>
    <row r="293" spans="1:1" ht="15.6">
      <c r="A293" s="29"/>
    </row>
    <row r="294" spans="1:1" ht="15.6">
      <c r="A294" s="29"/>
    </row>
    <row r="295" spans="1:1" ht="15.6">
      <c r="A295" s="29"/>
    </row>
    <row r="296" spans="1:1" ht="15.6">
      <c r="A296" s="29"/>
    </row>
    <row r="297" spans="1:1" ht="15.6">
      <c r="A297" s="29"/>
    </row>
    <row r="298" spans="1:1" ht="15.6">
      <c r="A298" s="29"/>
    </row>
    <row r="299" spans="1:1" ht="15.6">
      <c r="A299" s="29"/>
    </row>
    <row r="300" spans="1:1" ht="15.6">
      <c r="A300" s="29"/>
    </row>
    <row r="301" spans="1:1" ht="15.6">
      <c r="A301" s="29"/>
    </row>
    <row r="302" spans="1:1" ht="15.6">
      <c r="A302" s="29"/>
    </row>
    <row r="303" spans="1:1" ht="15.6">
      <c r="A303" s="29"/>
    </row>
    <row r="304" spans="1:1" ht="15.6">
      <c r="A304" s="29"/>
    </row>
    <row r="305" spans="1:1" ht="15.6">
      <c r="A305" s="29"/>
    </row>
    <row r="306" spans="1:1" ht="15.6">
      <c r="A306" s="29"/>
    </row>
    <row r="307" spans="1:1" ht="15.6">
      <c r="A307" s="29"/>
    </row>
    <row r="308" spans="1:1" ht="15.6">
      <c r="A308" s="29"/>
    </row>
    <row r="309" spans="1:1" ht="15.6">
      <c r="A309" s="29"/>
    </row>
    <row r="310" spans="1:1" ht="15.6">
      <c r="A310" s="29"/>
    </row>
    <row r="311" spans="1:1" ht="15.6">
      <c r="A311" s="29"/>
    </row>
    <row r="312" spans="1:1" ht="15.6">
      <c r="A312" s="29"/>
    </row>
    <row r="313" spans="1:1" ht="15.6">
      <c r="A313" s="29"/>
    </row>
    <row r="314" spans="1:1" ht="15.6">
      <c r="A314" s="29"/>
    </row>
    <row r="315" spans="1:1" ht="15.6">
      <c r="A315" s="29"/>
    </row>
    <row r="316" spans="1:1" ht="15.6">
      <c r="A316" s="29"/>
    </row>
    <row r="317" spans="1:1" ht="15.6">
      <c r="A317" s="29"/>
    </row>
    <row r="318" spans="1:1" ht="15.6">
      <c r="A318" s="29"/>
    </row>
    <row r="319" spans="1:1" ht="15.6">
      <c r="A319" s="29"/>
    </row>
    <row r="320" spans="1:1" ht="15.6">
      <c r="A320" s="29"/>
    </row>
    <row r="321" spans="1:1" ht="15.6">
      <c r="A321" s="29"/>
    </row>
    <row r="322" spans="1:1" ht="15.6">
      <c r="A322" s="29"/>
    </row>
    <row r="323" spans="1:1" ht="15.6">
      <c r="A323" s="29"/>
    </row>
    <row r="324" spans="1:1" ht="15.6">
      <c r="A324" s="29"/>
    </row>
    <row r="325" spans="1:1" ht="15.6">
      <c r="A325" s="29"/>
    </row>
    <row r="326" spans="1:1" ht="15.6">
      <c r="A326" s="29"/>
    </row>
    <row r="327" spans="1:1" ht="15.6">
      <c r="A327" s="29"/>
    </row>
    <row r="328" spans="1:1" ht="15.6">
      <c r="A328" s="29"/>
    </row>
    <row r="329" spans="1:1" ht="15.6">
      <c r="A329" s="29"/>
    </row>
    <row r="330" spans="1:1" ht="15.6">
      <c r="A330" s="29"/>
    </row>
    <row r="331" spans="1:1" ht="15.6">
      <c r="A331" s="29"/>
    </row>
    <row r="332" spans="1:1" ht="15.6">
      <c r="A332" s="29"/>
    </row>
    <row r="333" spans="1:1" ht="15.6">
      <c r="A333" s="29"/>
    </row>
    <row r="334" spans="1:1" ht="15.6">
      <c r="A334" s="29"/>
    </row>
    <row r="335" spans="1:1" ht="15.6">
      <c r="A335" s="29"/>
    </row>
    <row r="336" spans="1:1" ht="15.6">
      <c r="A336" s="29"/>
    </row>
    <row r="337" spans="1:1" ht="15.6">
      <c r="A337" s="29"/>
    </row>
    <row r="338" spans="1:1" ht="15.6">
      <c r="A338" s="29"/>
    </row>
    <row r="339" spans="1:1" ht="15.6">
      <c r="A339" s="29"/>
    </row>
    <row r="340" spans="1:1" ht="15.6">
      <c r="A340" s="29"/>
    </row>
    <row r="341" spans="1:1" ht="15.6">
      <c r="A341" s="29"/>
    </row>
    <row r="342" spans="1:1" ht="15.6">
      <c r="A342" s="29"/>
    </row>
    <row r="343" spans="1:1" ht="15.6">
      <c r="A343" s="29"/>
    </row>
    <row r="344" spans="1:1" ht="15.6">
      <c r="A344" s="29"/>
    </row>
    <row r="345" spans="1:1" ht="15.6">
      <c r="A345" s="29"/>
    </row>
    <row r="346" spans="1:1" ht="15.6">
      <c r="A346" s="29"/>
    </row>
    <row r="347" spans="1:1" ht="15.6">
      <c r="A347" s="29"/>
    </row>
    <row r="348" spans="1:1" ht="15.6">
      <c r="A348" s="29"/>
    </row>
    <row r="349" spans="1:1" ht="15.6">
      <c r="A349" s="29"/>
    </row>
    <row r="350" spans="1:1" ht="15.6">
      <c r="A350" s="29"/>
    </row>
    <row r="351" spans="1:1" ht="15.6">
      <c r="A351" s="29"/>
    </row>
    <row r="352" spans="1:1" ht="15.6">
      <c r="A352" s="29"/>
    </row>
    <row r="353" spans="1:1" ht="15.6">
      <c r="A353" s="29"/>
    </row>
    <row r="354" spans="1:1" ht="15.6">
      <c r="A354" s="29"/>
    </row>
    <row r="355" spans="1:1" ht="15.6">
      <c r="A355" s="29"/>
    </row>
    <row r="356" spans="1:1" ht="15.6">
      <c r="A356" s="29"/>
    </row>
    <row r="357" spans="1:1" ht="15.6">
      <c r="A357" s="29"/>
    </row>
    <row r="358" spans="1:1" ht="15.6">
      <c r="A358" s="29"/>
    </row>
    <row r="359" spans="1:1" ht="15.6">
      <c r="A359" s="29"/>
    </row>
    <row r="360" spans="1:1" ht="15.6">
      <c r="A360" s="29"/>
    </row>
    <row r="361" spans="1:1" ht="15.6">
      <c r="A361" s="29"/>
    </row>
    <row r="362" spans="1:1" ht="15.6">
      <c r="A362" s="29"/>
    </row>
    <row r="363" spans="1:1" ht="15.6">
      <c r="A363" s="29"/>
    </row>
    <row r="364" spans="1:1" ht="15.6">
      <c r="A364" s="29"/>
    </row>
    <row r="365" spans="1:1" ht="15.6">
      <c r="A365" s="29"/>
    </row>
    <row r="366" spans="1:1" ht="15.6">
      <c r="A366" s="29"/>
    </row>
    <row r="367" spans="1:1" ht="15.6">
      <c r="A367" s="29"/>
    </row>
    <row r="368" spans="1:1" ht="15.6">
      <c r="A368" s="29"/>
    </row>
    <row r="369" spans="1:1" ht="15.6">
      <c r="A369" s="29"/>
    </row>
    <row r="370" spans="1:1" ht="15.6">
      <c r="A370" s="29"/>
    </row>
    <row r="371" spans="1:1" ht="15.6">
      <c r="A371" s="29"/>
    </row>
    <row r="372" spans="1:1" ht="15.6">
      <c r="A372" s="29"/>
    </row>
    <row r="373" spans="1:1" ht="15.6">
      <c r="A373" s="29"/>
    </row>
    <row r="374" spans="1:1" ht="15.6">
      <c r="A374" s="29"/>
    </row>
    <row r="375" spans="1:1" ht="15.6">
      <c r="A375" s="29"/>
    </row>
    <row r="376" spans="1:1" ht="15.6">
      <c r="A376" s="29"/>
    </row>
    <row r="377" spans="1:1" ht="15.6">
      <c r="A377" s="29"/>
    </row>
    <row r="378" spans="1:1" ht="15.6">
      <c r="A378" s="29"/>
    </row>
    <row r="379" spans="1:1" ht="15.6">
      <c r="A379" s="29"/>
    </row>
    <row r="380" spans="1:1" ht="15.6">
      <c r="A380" s="29"/>
    </row>
    <row r="381" spans="1:1" ht="15.6">
      <c r="A381" s="29"/>
    </row>
    <row r="382" spans="1:1" ht="15.6">
      <c r="A382" s="29"/>
    </row>
    <row r="383" spans="1:1" ht="15.6">
      <c r="A383" s="29"/>
    </row>
    <row r="384" spans="1:1" ht="15.6">
      <c r="A384" s="29"/>
    </row>
    <row r="385" spans="1:1" ht="15.6">
      <c r="A385" s="29"/>
    </row>
    <row r="386" spans="1:1" ht="15.6">
      <c r="A386" s="29"/>
    </row>
    <row r="387" spans="1:1" ht="15.6">
      <c r="A387" s="29"/>
    </row>
    <row r="388" spans="1:1" ht="15.6">
      <c r="A388" s="29"/>
    </row>
    <row r="389" spans="1:1" ht="15.6">
      <c r="A389" s="29"/>
    </row>
    <row r="390" spans="1:1" ht="15.6">
      <c r="A390" s="29"/>
    </row>
    <row r="391" spans="1:1" ht="15.6">
      <c r="A391" s="29"/>
    </row>
    <row r="392" spans="1:1" ht="15.6">
      <c r="A392" s="29"/>
    </row>
    <row r="393" spans="1:1" ht="15.6">
      <c r="A393" s="29"/>
    </row>
    <row r="394" spans="1:1" ht="15.6">
      <c r="A394" s="29"/>
    </row>
    <row r="395" spans="1:1" ht="15.6">
      <c r="A395" s="29"/>
    </row>
    <row r="396" spans="1:1" ht="15.6">
      <c r="A396" s="29"/>
    </row>
    <row r="397" spans="1:1" ht="15.6">
      <c r="A397" s="29"/>
    </row>
    <row r="398" spans="1:1" ht="15.6">
      <c r="A398" s="29"/>
    </row>
    <row r="399" spans="1:1" ht="15.6">
      <c r="A399" s="29"/>
    </row>
    <row r="400" spans="1:1" ht="15.6">
      <c r="A400" s="29"/>
    </row>
    <row r="401" spans="1:1" ht="15.6">
      <c r="A401" s="29"/>
    </row>
    <row r="402" spans="1:1" ht="15.6">
      <c r="A402" s="29"/>
    </row>
    <row r="403" spans="1:1" ht="15.6">
      <c r="A403" s="29"/>
    </row>
    <row r="404" spans="1:1" ht="15.6">
      <c r="A404" s="29"/>
    </row>
    <row r="405" spans="1:1" ht="15.6">
      <c r="A405" s="29"/>
    </row>
    <row r="406" spans="1:1" ht="15.6">
      <c r="A406" s="29"/>
    </row>
    <row r="407" spans="1:1" ht="15.6">
      <c r="A407" s="29"/>
    </row>
    <row r="408" spans="1:1" ht="15.6">
      <c r="A408" s="29"/>
    </row>
    <row r="409" spans="1:1" ht="15.6">
      <c r="A409" s="29"/>
    </row>
    <row r="410" spans="1:1" ht="15.6">
      <c r="A410" s="29"/>
    </row>
    <row r="411" spans="1:1" ht="15.6">
      <c r="A411" s="29"/>
    </row>
    <row r="412" spans="1:1" ht="15.6">
      <c r="A412" s="29"/>
    </row>
    <row r="413" spans="1:1" ht="15.6">
      <c r="A413" s="29"/>
    </row>
    <row r="414" spans="1:1" ht="15.6">
      <c r="A414" s="29"/>
    </row>
    <row r="415" spans="1:1" ht="15.6">
      <c r="A415" s="29"/>
    </row>
    <row r="416" spans="1:1" ht="15.6">
      <c r="A416" s="29"/>
    </row>
    <row r="417" spans="1:1" ht="15.6">
      <c r="A417" s="29"/>
    </row>
    <row r="418" spans="1:1" ht="15.6">
      <c r="A418" s="29"/>
    </row>
    <row r="419" spans="1:1" ht="15.6">
      <c r="A419" s="29"/>
    </row>
    <row r="420" spans="1:1" ht="15.6">
      <c r="A420" s="29"/>
    </row>
    <row r="421" spans="1:1" ht="15.6">
      <c r="A421" s="29"/>
    </row>
    <row r="422" spans="1:1" ht="15.6">
      <c r="A422" s="29"/>
    </row>
    <row r="423" spans="1:1" ht="15.6">
      <c r="A423" s="29"/>
    </row>
    <row r="424" spans="1:1" ht="15.6">
      <c r="A424" s="29"/>
    </row>
    <row r="425" spans="1:1" ht="15.6">
      <c r="A425" s="29"/>
    </row>
    <row r="426" spans="1:1" ht="15.6">
      <c r="A426" s="29"/>
    </row>
    <row r="427" spans="1:1" ht="15.6">
      <c r="A427" s="29"/>
    </row>
    <row r="428" spans="1:1" ht="15.6">
      <c r="A428" s="29"/>
    </row>
    <row r="429" spans="1:1" ht="15.6">
      <c r="A429" s="29"/>
    </row>
    <row r="430" spans="1:1" ht="15.6">
      <c r="A430" s="29"/>
    </row>
    <row r="431" spans="1:1" ht="15.6">
      <c r="A431" s="29"/>
    </row>
    <row r="432" spans="1:1" ht="15.6">
      <c r="A432" s="29"/>
    </row>
    <row r="433" spans="1:1" ht="15.6">
      <c r="A433" s="29"/>
    </row>
    <row r="434" spans="1:1" ht="15.6">
      <c r="A434" s="29"/>
    </row>
    <row r="435" spans="1:1" ht="15.6">
      <c r="A435" s="29"/>
    </row>
    <row r="436" spans="1:1" ht="15.6">
      <c r="A436" s="29"/>
    </row>
    <row r="437" spans="1:1" ht="15.6">
      <c r="A437" s="29"/>
    </row>
    <row r="438" spans="1:1" ht="15.6">
      <c r="A438" s="29"/>
    </row>
    <row r="439" spans="1:1" ht="15.6">
      <c r="A439" s="29"/>
    </row>
    <row r="440" spans="1:1" ht="15.6">
      <c r="A440" s="29"/>
    </row>
    <row r="441" spans="1:1" ht="15.6">
      <c r="A441" s="29"/>
    </row>
    <row r="442" spans="1:1" ht="15.6">
      <c r="A442" s="29"/>
    </row>
    <row r="443" spans="1:1" ht="15.6">
      <c r="A443" s="29"/>
    </row>
    <row r="444" spans="1:1" ht="15.6">
      <c r="A444" s="29"/>
    </row>
    <row r="445" spans="1:1" ht="15.6">
      <c r="A445" s="29"/>
    </row>
    <row r="446" spans="1:1" ht="15.6">
      <c r="A446" s="29"/>
    </row>
    <row r="447" spans="1:1" ht="15.6">
      <c r="A447" s="29"/>
    </row>
    <row r="448" spans="1:1" ht="15.6">
      <c r="A448" s="29"/>
    </row>
    <row r="449" spans="1:1" ht="15.6">
      <c r="A449" s="29"/>
    </row>
    <row r="450" spans="1:1" ht="15.6">
      <c r="A450" s="29"/>
    </row>
    <row r="451" spans="1:1" ht="15.6">
      <c r="A451" s="29"/>
    </row>
    <row r="452" spans="1:1" ht="15.6">
      <c r="A452" s="29"/>
    </row>
    <row r="453" spans="1:1" ht="15.6">
      <c r="A453" s="29"/>
    </row>
    <row r="454" spans="1:1" ht="15.6">
      <c r="A454" s="29"/>
    </row>
    <row r="455" spans="1:1" ht="15.6">
      <c r="A455" s="29"/>
    </row>
    <row r="456" spans="1:1" ht="15.6">
      <c r="A456" s="29"/>
    </row>
    <row r="457" spans="1:1" ht="15.6">
      <c r="A457" s="29"/>
    </row>
    <row r="458" spans="1:1" ht="15.6">
      <c r="A458" s="29"/>
    </row>
    <row r="459" spans="1:1" ht="15.6">
      <c r="A459" s="29"/>
    </row>
    <row r="460" spans="1:1" ht="15.6">
      <c r="A460" s="29"/>
    </row>
    <row r="461" spans="1:1" ht="15.6">
      <c r="A461" s="29"/>
    </row>
    <row r="462" spans="1:1" ht="15.6">
      <c r="A462" s="29"/>
    </row>
    <row r="463" spans="1:1" ht="15.6">
      <c r="A463" s="29"/>
    </row>
    <row r="464" spans="1:1" ht="15.6">
      <c r="A464" s="29"/>
    </row>
    <row r="465" spans="1:1" ht="15.6">
      <c r="A465" s="29"/>
    </row>
    <row r="466" spans="1:1" ht="15.6">
      <c r="A466" s="29"/>
    </row>
    <row r="467" spans="1:1" ht="15.6">
      <c r="A467" s="29"/>
    </row>
    <row r="468" spans="1:1" ht="15.6">
      <c r="A468" s="29"/>
    </row>
    <row r="469" spans="1:1" ht="15.6">
      <c r="A469" s="29"/>
    </row>
    <row r="470" spans="1:1" ht="15.6">
      <c r="A470" s="29"/>
    </row>
    <row r="471" spans="1:1" ht="15.6">
      <c r="A471" s="29"/>
    </row>
    <row r="472" spans="1:1" ht="15.6">
      <c r="A472" s="29"/>
    </row>
    <row r="473" spans="1:1" ht="15.6">
      <c r="A473" s="29"/>
    </row>
    <row r="474" spans="1:1" ht="15.6">
      <c r="A474" s="29"/>
    </row>
    <row r="475" spans="1:1" ht="15.6">
      <c r="A475" s="29"/>
    </row>
    <row r="476" spans="1:1" ht="15.6">
      <c r="A476" s="29"/>
    </row>
    <row r="477" spans="1:1" ht="15.6">
      <c r="A477" s="29"/>
    </row>
    <row r="478" spans="1:1" ht="15.6">
      <c r="A478" s="29"/>
    </row>
    <row r="479" spans="1:1" ht="15.6">
      <c r="A479" s="29"/>
    </row>
    <row r="480" spans="1:1" ht="15.6">
      <c r="A480" s="29"/>
    </row>
    <row r="481" spans="1:1" ht="15.6">
      <c r="A481" s="29"/>
    </row>
    <row r="482" spans="1:1" ht="15.6">
      <c r="A482" s="29"/>
    </row>
    <row r="483" spans="1:1" ht="15.6">
      <c r="A483" s="29"/>
    </row>
    <row r="484" spans="1:1" ht="15.6">
      <c r="A484" s="29"/>
    </row>
    <row r="485" spans="1:1" ht="15.6">
      <c r="A485" s="29"/>
    </row>
    <row r="486" spans="1:1" ht="15.6">
      <c r="A486" s="29"/>
    </row>
    <row r="487" spans="1:1" ht="15.6">
      <c r="A487" s="29"/>
    </row>
    <row r="488" spans="1:1" ht="15.6">
      <c r="A488" s="29"/>
    </row>
    <row r="489" spans="1:1" ht="15.6">
      <c r="A489" s="29"/>
    </row>
    <row r="490" spans="1:1" ht="15.6">
      <c r="A490" s="29"/>
    </row>
    <row r="491" spans="1:1" ht="15.6">
      <c r="A491" s="29"/>
    </row>
    <row r="492" spans="1:1" ht="15.6">
      <c r="A492" s="29"/>
    </row>
    <row r="493" spans="1:1" ht="15.6">
      <c r="A493" s="29"/>
    </row>
    <row r="494" spans="1:1" ht="15.6">
      <c r="A494" s="29"/>
    </row>
    <row r="495" spans="1:1" ht="15.6">
      <c r="A495" s="29"/>
    </row>
    <row r="496" spans="1:1" ht="15.6">
      <c r="A496" s="29"/>
    </row>
    <row r="497" spans="1:1" ht="15.6">
      <c r="A497" s="29"/>
    </row>
    <row r="498" spans="1:1" ht="15.6">
      <c r="A498" s="29"/>
    </row>
    <row r="499" spans="1:1" ht="15.6">
      <c r="A499" s="29"/>
    </row>
    <row r="500" spans="1:1" ht="15.6">
      <c r="A500" s="29"/>
    </row>
    <row r="501" spans="1:1" ht="15.6">
      <c r="A501" s="29"/>
    </row>
    <row r="502" spans="1:1" ht="15.6">
      <c r="A502" s="29"/>
    </row>
    <row r="503" spans="1:1" ht="15.6">
      <c r="A503" s="29"/>
    </row>
    <row r="504" spans="1:1" ht="15.6">
      <c r="A504" s="29"/>
    </row>
    <row r="505" spans="1:1" ht="15.6">
      <c r="A505" s="29"/>
    </row>
    <row r="506" spans="1:1" ht="15.6">
      <c r="A506" s="29"/>
    </row>
    <row r="507" spans="1:1" ht="15.6">
      <c r="A507" s="29"/>
    </row>
    <row r="508" spans="1:1" ht="15.6">
      <c r="A508" s="29"/>
    </row>
    <row r="509" spans="1:1" ht="15.6">
      <c r="A509" s="29"/>
    </row>
    <row r="510" spans="1:1" ht="15.6">
      <c r="A510" s="29"/>
    </row>
    <row r="511" spans="1:1" ht="15.6">
      <c r="A511" s="29"/>
    </row>
    <row r="512" spans="1:1" ht="15.6">
      <c r="A512" s="29"/>
    </row>
    <row r="513" spans="1:1" ht="15.6">
      <c r="A513" s="29"/>
    </row>
    <row r="514" spans="1:1" ht="15.6">
      <c r="A514" s="29"/>
    </row>
    <row r="515" spans="1:1" ht="15.6">
      <c r="A515" s="29"/>
    </row>
    <row r="516" spans="1:1" ht="15.6">
      <c r="A516" s="29"/>
    </row>
    <row r="517" spans="1:1" ht="15.6">
      <c r="A517" s="29"/>
    </row>
    <row r="518" spans="1:1" ht="15.6">
      <c r="A518" s="29"/>
    </row>
    <row r="519" spans="1:1" ht="15.6">
      <c r="A519" s="29"/>
    </row>
    <row r="520" spans="1:1" ht="15.6">
      <c r="A520" s="29"/>
    </row>
    <row r="521" spans="1:1" ht="15.6">
      <c r="A521" s="29"/>
    </row>
    <row r="522" spans="1:1" ht="15.6">
      <c r="A522" s="29"/>
    </row>
    <row r="523" spans="1:1" ht="15.6">
      <c r="A523" s="29"/>
    </row>
    <row r="524" spans="1:1" ht="15.6">
      <c r="A524" s="29"/>
    </row>
    <row r="525" spans="1:1" ht="15.6">
      <c r="A525" s="29"/>
    </row>
    <row r="526" spans="1:1" ht="15.6">
      <c r="A526" s="29"/>
    </row>
    <row r="527" spans="1:1" ht="15.6">
      <c r="A527" s="29"/>
    </row>
    <row r="528" spans="1:1" ht="15.6">
      <c r="A528" s="29"/>
    </row>
    <row r="529" spans="1:1" ht="15.6">
      <c r="A529" s="29"/>
    </row>
    <row r="530" spans="1:1" ht="15.6">
      <c r="A530" s="29"/>
    </row>
    <row r="531" spans="1:1" ht="15.6">
      <c r="A531" s="29"/>
    </row>
    <row r="532" spans="1:1" ht="15.6">
      <c r="A532" s="29"/>
    </row>
    <row r="533" spans="1:1" ht="15.6">
      <c r="A533" s="29"/>
    </row>
    <row r="534" spans="1:1" ht="15.6">
      <c r="A534" s="29"/>
    </row>
    <row r="535" spans="1:1" ht="15.6">
      <c r="A535" s="29"/>
    </row>
    <row r="536" spans="1:1" ht="15.6">
      <c r="A536" s="29"/>
    </row>
    <row r="537" spans="1:1" ht="15.6">
      <c r="A537" s="29"/>
    </row>
    <row r="538" spans="1:1" ht="15.6">
      <c r="A538" s="29"/>
    </row>
    <row r="539" spans="1:1" ht="15.6">
      <c r="A539" s="29"/>
    </row>
    <row r="540" spans="1:1" ht="15.6">
      <c r="A540" s="29"/>
    </row>
    <row r="541" spans="1:1" ht="15.6">
      <c r="A541" s="29"/>
    </row>
    <row r="542" spans="1:1" ht="15.6">
      <c r="A542" s="29"/>
    </row>
    <row r="543" spans="1:1" ht="15.6">
      <c r="A543" s="29"/>
    </row>
    <row r="544" spans="1:1" ht="15.6">
      <c r="A544" s="29"/>
    </row>
    <row r="545" spans="1:1" ht="15.6">
      <c r="A545" s="29"/>
    </row>
    <row r="546" spans="1:1" ht="15.6">
      <c r="A546" s="29"/>
    </row>
    <row r="547" spans="1:1" ht="15.6">
      <c r="A547" s="29"/>
    </row>
    <row r="548" spans="1:1" ht="15.6">
      <c r="A548" s="29"/>
    </row>
    <row r="549" spans="1:1" ht="15.6">
      <c r="A549" s="29"/>
    </row>
    <row r="550" spans="1:1" ht="15.6">
      <c r="A550" s="29"/>
    </row>
    <row r="551" spans="1:1" ht="15.6">
      <c r="A551" s="29"/>
    </row>
    <row r="552" spans="1:1" ht="15.6">
      <c r="A552" s="29"/>
    </row>
    <row r="553" spans="1:1" ht="15.6">
      <c r="A553" s="29"/>
    </row>
    <row r="554" spans="1:1" ht="15.6">
      <c r="A554" s="29"/>
    </row>
    <row r="555" spans="1:1" ht="15.6">
      <c r="A555" s="29"/>
    </row>
    <row r="556" spans="1:1" ht="15.6">
      <c r="A556" s="29"/>
    </row>
    <row r="557" spans="1:1" ht="15.6">
      <c r="A557" s="29"/>
    </row>
    <row r="558" spans="1:1" ht="15.6">
      <c r="A558" s="29"/>
    </row>
    <row r="559" spans="1:1" ht="15.6">
      <c r="A559" s="29"/>
    </row>
    <row r="560" spans="1:1" ht="15.6">
      <c r="A560" s="29"/>
    </row>
    <row r="561" spans="1:1" ht="15.6">
      <c r="A561" s="29"/>
    </row>
    <row r="562" spans="1:1" ht="15.6">
      <c r="A562" s="29"/>
    </row>
    <row r="563" spans="1:1" ht="15.6">
      <c r="A563" s="29"/>
    </row>
    <row r="564" spans="1:1" ht="15.6">
      <c r="A564" s="29"/>
    </row>
    <row r="565" spans="1:1" ht="15.6">
      <c r="A565" s="29"/>
    </row>
    <row r="566" spans="1:1" ht="15.6">
      <c r="A566" s="29"/>
    </row>
    <row r="567" spans="1:1" ht="15.6">
      <c r="A567" s="29"/>
    </row>
    <row r="568" spans="1:1" ht="15.6">
      <c r="A568" s="29"/>
    </row>
    <row r="569" spans="1:1" ht="15.6">
      <c r="A569" s="29"/>
    </row>
    <row r="570" spans="1:1" ht="15.6">
      <c r="A570" s="29"/>
    </row>
    <row r="571" spans="1:1" ht="15.6">
      <c r="A571" s="29"/>
    </row>
    <row r="572" spans="1:1" ht="15.6">
      <c r="A572" s="29"/>
    </row>
    <row r="573" spans="1:1" ht="15.6">
      <c r="A573" s="29"/>
    </row>
    <row r="574" spans="1:1" ht="15.6">
      <c r="A574" s="29"/>
    </row>
    <row r="575" spans="1:1" ht="15.6">
      <c r="A575" s="29"/>
    </row>
    <row r="576" spans="1:1" ht="15.6">
      <c r="A576" s="29"/>
    </row>
    <row r="577" spans="1:1" ht="15.6">
      <c r="A577" s="29"/>
    </row>
    <row r="578" spans="1:1" ht="15.6">
      <c r="A578" s="29"/>
    </row>
    <row r="579" spans="1:1" ht="15.6">
      <c r="A579" s="29"/>
    </row>
    <row r="580" spans="1:1" ht="15.6">
      <c r="A580" s="29"/>
    </row>
    <row r="581" spans="1:1" ht="15.6">
      <c r="A581" s="29"/>
    </row>
    <row r="582" spans="1:1" ht="15.6">
      <c r="A582" s="29"/>
    </row>
    <row r="583" spans="1:1" ht="15.6">
      <c r="A583" s="29"/>
    </row>
    <row r="584" spans="1:1" ht="15.6">
      <c r="A584" s="29"/>
    </row>
    <row r="585" spans="1:1" ht="15.6">
      <c r="A585" s="29"/>
    </row>
    <row r="586" spans="1:1" ht="15.6">
      <c r="A586" s="29"/>
    </row>
    <row r="587" spans="1:1" ht="15.6">
      <c r="A587" s="29"/>
    </row>
    <row r="588" spans="1:1" ht="15.6">
      <c r="A588" s="29"/>
    </row>
    <row r="589" spans="1:1" ht="15.6">
      <c r="A589" s="29"/>
    </row>
    <row r="590" spans="1:1" ht="15.6">
      <c r="A590" s="29"/>
    </row>
    <row r="591" spans="1:1" ht="15.6">
      <c r="A591" s="29"/>
    </row>
    <row r="592" spans="1:1" ht="15.6">
      <c r="A592" s="29"/>
    </row>
    <row r="593" spans="1:1" ht="15.6">
      <c r="A593" s="29"/>
    </row>
    <row r="594" spans="1:1" ht="15.6">
      <c r="A594" s="29"/>
    </row>
    <row r="595" spans="1:1" ht="15.6">
      <c r="A595" s="29"/>
    </row>
    <row r="596" spans="1:1" ht="15.6">
      <c r="A596" s="29"/>
    </row>
    <row r="597" spans="1:1" ht="15.6">
      <c r="A597" s="29"/>
    </row>
    <row r="598" spans="1:1" ht="15.6">
      <c r="A598" s="29"/>
    </row>
    <row r="599" spans="1:1" ht="15.6">
      <c r="A599" s="29"/>
    </row>
    <row r="600" spans="1:1" ht="15.6">
      <c r="A600" s="29"/>
    </row>
    <row r="601" spans="1:1" ht="15.6">
      <c r="A601" s="29"/>
    </row>
    <row r="602" spans="1:1" ht="15.6">
      <c r="A602" s="29"/>
    </row>
    <row r="603" spans="1:1" ht="15.6">
      <c r="A603" s="29"/>
    </row>
    <row r="604" spans="1:1" ht="15.6">
      <c r="A604" s="29"/>
    </row>
    <row r="605" spans="1:1" ht="15.6">
      <c r="A605" s="29"/>
    </row>
    <row r="606" spans="1:1" ht="15.6">
      <c r="A606" s="29"/>
    </row>
    <row r="607" spans="1:1" ht="15.6">
      <c r="A607" s="29"/>
    </row>
    <row r="608" spans="1:1" ht="15.6">
      <c r="A608" s="29"/>
    </row>
    <row r="609" spans="1:1" ht="15.6">
      <c r="A609" s="29"/>
    </row>
    <row r="610" spans="1:1" ht="15.6">
      <c r="A610" s="29"/>
    </row>
    <row r="611" spans="1:1" ht="15.6">
      <c r="A611" s="29"/>
    </row>
    <row r="612" spans="1:1" ht="15.6">
      <c r="A612" s="29"/>
    </row>
    <row r="613" spans="1:1" ht="15.6">
      <c r="A613" s="29"/>
    </row>
    <row r="614" spans="1:1" ht="15.6">
      <c r="A614" s="29"/>
    </row>
    <row r="615" spans="1:1" ht="15.6">
      <c r="A615" s="29"/>
    </row>
    <row r="616" spans="1:1" ht="15.6">
      <c r="A616" s="29"/>
    </row>
    <row r="617" spans="1:1" ht="15.6">
      <c r="A617" s="29"/>
    </row>
    <row r="618" spans="1:1" ht="15.6">
      <c r="A618" s="29"/>
    </row>
    <row r="619" spans="1:1" ht="15.6">
      <c r="A619" s="29"/>
    </row>
    <row r="620" spans="1:1" ht="15.6">
      <c r="A620" s="29"/>
    </row>
    <row r="621" spans="1:1" ht="15.6">
      <c r="A621" s="29"/>
    </row>
    <row r="622" spans="1:1" ht="15.6">
      <c r="A622" s="29"/>
    </row>
    <row r="623" spans="1:1" ht="15.6">
      <c r="A623" s="29"/>
    </row>
    <row r="624" spans="1:1" ht="15.6">
      <c r="A624" s="29"/>
    </row>
    <row r="625" spans="1:1" ht="15.6">
      <c r="A625" s="29"/>
    </row>
    <row r="626" spans="1:1" ht="15.6">
      <c r="A626" s="29"/>
    </row>
    <row r="627" spans="1:1" ht="15.6">
      <c r="A627" s="29"/>
    </row>
    <row r="628" spans="1:1" ht="15.6">
      <c r="A628" s="29"/>
    </row>
    <row r="629" spans="1:1" ht="15.6">
      <c r="A629" s="29"/>
    </row>
    <row r="630" spans="1:1" ht="15.6">
      <c r="A630" s="29"/>
    </row>
    <row r="631" spans="1:1" ht="15.6">
      <c r="A631" s="29"/>
    </row>
    <row r="632" spans="1:1" ht="15.6">
      <c r="A632" s="29"/>
    </row>
    <row r="633" spans="1:1" ht="15.6">
      <c r="A633" s="29"/>
    </row>
    <row r="634" spans="1:1" ht="15.6">
      <c r="A634" s="29"/>
    </row>
    <row r="635" spans="1:1" ht="15.6">
      <c r="A635" s="29"/>
    </row>
    <row r="636" spans="1:1" ht="15.6">
      <c r="A636" s="29"/>
    </row>
    <row r="637" spans="1:1" ht="15.6">
      <c r="A637" s="29"/>
    </row>
    <row r="638" spans="1:1" ht="15.6">
      <c r="A638" s="29"/>
    </row>
    <row r="639" spans="1:1" ht="15.6">
      <c r="A639" s="29"/>
    </row>
    <row r="640" spans="1:1" ht="15.6">
      <c r="A640" s="29"/>
    </row>
    <row r="641" spans="1:1" ht="15.6">
      <c r="A641" s="29"/>
    </row>
    <row r="642" spans="1:1" ht="15.6">
      <c r="A642" s="29"/>
    </row>
    <row r="643" spans="1:1" ht="15.6">
      <c r="A643" s="29"/>
    </row>
    <row r="644" spans="1:1" ht="15.6">
      <c r="A644" s="29"/>
    </row>
    <row r="645" spans="1:1" ht="15.6">
      <c r="A645" s="29"/>
    </row>
    <row r="646" spans="1:1" ht="15.6">
      <c r="A646" s="29"/>
    </row>
    <row r="647" spans="1:1" ht="15.6">
      <c r="A647" s="29"/>
    </row>
    <row r="648" spans="1:1" ht="15.6">
      <c r="A648" s="29"/>
    </row>
    <row r="649" spans="1:1" ht="15.6">
      <c r="A649" s="29"/>
    </row>
    <row r="650" spans="1:1" ht="15.6">
      <c r="A650" s="29"/>
    </row>
    <row r="651" spans="1:1" ht="15.6">
      <c r="A651" s="29"/>
    </row>
    <row r="652" spans="1:1" ht="15.6">
      <c r="A652" s="29"/>
    </row>
    <row r="653" spans="1:1" ht="15.6">
      <c r="A653" s="29"/>
    </row>
    <row r="654" spans="1:1" ht="15.6">
      <c r="A654" s="29"/>
    </row>
    <row r="655" spans="1:1" ht="15.6">
      <c r="A655" s="29"/>
    </row>
    <row r="656" spans="1:1" ht="15.6">
      <c r="A656" s="29"/>
    </row>
    <row r="657" spans="1:1" ht="15.6">
      <c r="A657" s="29"/>
    </row>
    <row r="658" spans="1:1" ht="15.6">
      <c r="A658" s="29"/>
    </row>
    <row r="659" spans="1:1" ht="15.6">
      <c r="A659" s="29"/>
    </row>
    <row r="660" spans="1:1" ht="15.6">
      <c r="A660" s="29"/>
    </row>
    <row r="661" spans="1:1" ht="15.6">
      <c r="A661" s="29"/>
    </row>
    <row r="662" spans="1:1" ht="15.6">
      <c r="A662" s="29"/>
    </row>
    <row r="663" spans="1:1" ht="15.6">
      <c r="A663" s="29"/>
    </row>
    <row r="664" spans="1:1" ht="15.6">
      <c r="A664" s="29"/>
    </row>
    <row r="665" spans="1:1" ht="15.6">
      <c r="A665" s="29"/>
    </row>
    <row r="666" spans="1:1" ht="15.6">
      <c r="A666" s="29"/>
    </row>
    <row r="667" spans="1:1" ht="15.6">
      <c r="A667" s="29"/>
    </row>
    <row r="668" spans="1:1" ht="15.6">
      <c r="A668" s="29"/>
    </row>
    <row r="669" spans="1:1" ht="15.6">
      <c r="A669" s="29"/>
    </row>
    <row r="670" spans="1:1" ht="15.6">
      <c r="A670" s="29"/>
    </row>
    <row r="671" spans="1:1" ht="15.6">
      <c r="A671" s="29"/>
    </row>
    <row r="672" spans="1:1" ht="15.6">
      <c r="A672" s="29"/>
    </row>
    <row r="673" spans="1:1" ht="15.6">
      <c r="A673" s="29"/>
    </row>
    <row r="674" spans="1:1" ht="15.6">
      <c r="A674" s="29"/>
    </row>
    <row r="675" spans="1:1" ht="15.6">
      <c r="A675" s="29"/>
    </row>
    <row r="676" spans="1:1" ht="15.6">
      <c r="A676" s="29"/>
    </row>
    <row r="677" spans="1:1" ht="15.6">
      <c r="A677" s="29"/>
    </row>
    <row r="678" spans="1:1" ht="15.6">
      <c r="A678" s="29"/>
    </row>
    <row r="679" spans="1:1" ht="15.6">
      <c r="A679" s="29"/>
    </row>
    <row r="680" spans="1:1" ht="15.6">
      <c r="A680" s="29"/>
    </row>
    <row r="681" spans="1:1" ht="15.6">
      <c r="A681" s="29"/>
    </row>
    <row r="682" spans="1:1" ht="15.6">
      <c r="A682" s="29"/>
    </row>
    <row r="683" spans="1:1" ht="15.6">
      <c r="A683" s="29"/>
    </row>
    <row r="684" spans="1:1" ht="15.6">
      <c r="A684" s="29"/>
    </row>
    <row r="685" spans="1:1" ht="15.6">
      <c r="A685" s="29"/>
    </row>
    <row r="686" spans="1:1" ht="15.6">
      <c r="A686" s="29"/>
    </row>
    <row r="687" spans="1:1" ht="15.6">
      <c r="A687" s="29"/>
    </row>
    <row r="688" spans="1:1" ht="15.6">
      <c r="A688" s="29"/>
    </row>
    <row r="689" spans="1:1" ht="15.6">
      <c r="A689" s="29"/>
    </row>
    <row r="690" spans="1:1" ht="15.6">
      <c r="A690" s="29"/>
    </row>
    <row r="691" spans="1:1" ht="15.6">
      <c r="A691" s="29"/>
    </row>
    <row r="692" spans="1:1" ht="15.6">
      <c r="A692" s="29"/>
    </row>
    <row r="693" spans="1:1" ht="15.6">
      <c r="A693" s="29"/>
    </row>
    <row r="694" spans="1:1" ht="15.6">
      <c r="A694" s="29"/>
    </row>
    <row r="695" spans="1:1" ht="15.6">
      <c r="A695" s="29"/>
    </row>
    <row r="696" spans="1:1" ht="15.6">
      <c r="A696" s="29"/>
    </row>
    <row r="697" spans="1:1" ht="15.6">
      <c r="A697" s="29"/>
    </row>
    <row r="698" spans="1:1" ht="15.6">
      <c r="A698" s="29"/>
    </row>
    <row r="699" spans="1:1" ht="15.6">
      <c r="A699" s="29"/>
    </row>
    <row r="700" spans="1:1" ht="15.6">
      <c r="A700" s="29"/>
    </row>
    <row r="701" spans="1:1" ht="15.6">
      <c r="A701" s="29"/>
    </row>
    <row r="702" spans="1:1" ht="15.6">
      <c r="A702" s="29"/>
    </row>
    <row r="703" spans="1:1" ht="15.6">
      <c r="A703" s="29"/>
    </row>
    <row r="704" spans="1:1" ht="15.6">
      <c r="A704" s="29"/>
    </row>
    <row r="705" spans="1:1" ht="15.6">
      <c r="A705" s="29"/>
    </row>
    <row r="706" spans="1:1" ht="15.6">
      <c r="A706" s="29"/>
    </row>
    <row r="707" spans="1:1" ht="15.6">
      <c r="A707" s="29"/>
    </row>
    <row r="708" spans="1:1" ht="15.6">
      <c r="A708" s="29"/>
    </row>
    <row r="709" spans="1:1" ht="15.6">
      <c r="A709" s="29"/>
    </row>
    <row r="710" spans="1:1" ht="15.6">
      <c r="A710" s="29"/>
    </row>
    <row r="711" spans="1:1" ht="15.6">
      <c r="A711" s="29"/>
    </row>
    <row r="712" spans="1:1" ht="15.6">
      <c r="A712" s="29"/>
    </row>
    <row r="713" spans="1:1" ht="15.6">
      <c r="A713" s="29"/>
    </row>
    <row r="714" spans="1:1" ht="15.6">
      <c r="A714" s="29"/>
    </row>
    <row r="715" spans="1:1" ht="15.6">
      <c r="A715" s="29"/>
    </row>
    <row r="716" spans="1:1" ht="15.6">
      <c r="A716" s="29"/>
    </row>
    <row r="717" spans="1:1" ht="15.6">
      <c r="A717" s="29"/>
    </row>
    <row r="718" spans="1:1" ht="15.6">
      <c r="A718" s="29"/>
    </row>
    <row r="719" spans="1:1" ht="15.6">
      <c r="A719" s="29"/>
    </row>
    <row r="720" spans="1:1" ht="15.6">
      <c r="A720" s="29"/>
    </row>
    <row r="721" spans="1:1" ht="15.6">
      <c r="A721" s="29"/>
    </row>
    <row r="722" spans="1:1" ht="15.6">
      <c r="A722" s="29"/>
    </row>
    <row r="723" spans="1:1" ht="15.6">
      <c r="A723" s="29"/>
    </row>
    <row r="724" spans="1:1" ht="15.6">
      <c r="A724" s="29"/>
    </row>
    <row r="725" spans="1:1" ht="15.6">
      <c r="A725" s="29"/>
    </row>
    <row r="726" spans="1:1" ht="15.6">
      <c r="A726" s="29"/>
    </row>
    <row r="727" spans="1:1" ht="15.6">
      <c r="A727" s="29"/>
    </row>
    <row r="728" spans="1:1" ht="15.6">
      <c r="A728" s="29"/>
    </row>
    <row r="729" spans="1:1" ht="15.6">
      <c r="A729" s="29"/>
    </row>
    <row r="730" spans="1:1" ht="15.6">
      <c r="A730" s="29"/>
    </row>
    <row r="731" spans="1:1" ht="15.6">
      <c r="A731" s="29"/>
    </row>
    <row r="732" spans="1:1" ht="15.6">
      <c r="A732" s="29"/>
    </row>
    <row r="733" spans="1:1" ht="15.6">
      <c r="A733" s="29"/>
    </row>
    <row r="734" spans="1:1" ht="15.6">
      <c r="A734" s="29"/>
    </row>
    <row r="735" spans="1:1" ht="15.6">
      <c r="A735" s="29"/>
    </row>
    <row r="736" spans="1:1" ht="15.6">
      <c r="A736" s="29"/>
    </row>
    <row r="737" spans="1:1" ht="15.6">
      <c r="A737" s="29"/>
    </row>
    <row r="738" spans="1:1" ht="15.6">
      <c r="A738" s="29"/>
    </row>
    <row r="739" spans="1:1" ht="15.6">
      <c r="A739" s="29"/>
    </row>
    <row r="740" spans="1:1" ht="15.6">
      <c r="A740" s="29"/>
    </row>
    <row r="741" spans="1:1" ht="15.6">
      <c r="A741" s="29"/>
    </row>
    <row r="742" spans="1:1" ht="15.6">
      <c r="A742" s="29"/>
    </row>
    <row r="743" spans="1:1" ht="15.6">
      <c r="A743" s="29"/>
    </row>
    <row r="744" spans="1:1" ht="15.6">
      <c r="A744" s="29"/>
    </row>
    <row r="745" spans="1:1" ht="15.6">
      <c r="A745" s="29"/>
    </row>
    <row r="746" spans="1:1" ht="15.6">
      <c r="A746" s="29"/>
    </row>
    <row r="747" spans="1:1" ht="15.6">
      <c r="A747" s="29"/>
    </row>
    <row r="748" spans="1:1" ht="15.6">
      <c r="A748" s="29"/>
    </row>
    <row r="749" spans="1:1" ht="15.6">
      <c r="A749" s="29"/>
    </row>
    <row r="750" spans="1:1" ht="15.6">
      <c r="A750" s="29"/>
    </row>
    <row r="751" spans="1:1" ht="15.6">
      <c r="A751" s="29"/>
    </row>
    <row r="752" spans="1:1" ht="15.6">
      <c r="A752" s="29"/>
    </row>
    <row r="753" spans="1:1" ht="15.6">
      <c r="A753" s="29"/>
    </row>
    <row r="754" spans="1:1" ht="15.6">
      <c r="A754" s="29"/>
    </row>
    <row r="755" spans="1:1" ht="15.6">
      <c r="A755" s="29"/>
    </row>
    <row r="756" spans="1:1" ht="15.6">
      <c r="A756" s="29"/>
    </row>
    <row r="757" spans="1:1" ht="15.6">
      <c r="A757" s="29"/>
    </row>
    <row r="758" spans="1:1" ht="15.6">
      <c r="A758" s="29"/>
    </row>
    <row r="759" spans="1:1" ht="15.6">
      <c r="A759" s="29"/>
    </row>
    <row r="760" spans="1:1" ht="15.6">
      <c r="A760" s="29"/>
    </row>
    <row r="761" spans="1:1" ht="15.6">
      <c r="A761" s="29"/>
    </row>
    <row r="762" spans="1:1" ht="15.6">
      <c r="A762" s="29"/>
    </row>
    <row r="763" spans="1:1" ht="15.6">
      <c r="A763" s="29"/>
    </row>
    <row r="764" spans="1:1" ht="15.6">
      <c r="A764" s="29"/>
    </row>
    <row r="765" spans="1:1" ht="15.6">
      <c r="A765" s="29"/>
    </row>
    <row r="766" spans="1:1" ht="15.6">
      <c r="A766" s="29"/>
    </row>
    <row r="767" spans="1:1" ht="15.6">
      <c r="A767" s="29"/>
    </row>
    <row r="768" spans="1:1" ht="15.6">
      <c r="A768" s="29"/>
    </row>
    <row r="769" spans="1:1" ht="15.6">
      <c r="A769" s="29"/>
    </row>
    <row r="770" spans="1:1" ht="15.6">
      <c r="A770" s="29"/>
    </row>
    <row r="771" spans="1:1" ht="15.6">
      <c r="A771" s="29"/>
    </row>
    <row r="772" spans="1:1" ht="15.6">
      <c r="A772" s="29"/>
    </row>
    <row r="773" spans="1:1" ht="15.6">
      <c r="A773" s="29"/>
    </row>
    <row r="774" spans="1:1" ht="15.6">
      <c r="A774" s="29"/>
    </row>
    <row r="775" spans="1:1" ht="15.6">
      <c r="A775" s="29"/>
    </row>
    <row r="776" spans="1:1" ht="15.6">
      <c r="A776" s="29"/>
    </row>
    <row r="777" spans="1:1" ht="15.6">
      <c r="A777" s="29"/>
    </row>
    <row r="778" spans="1:1" ht="15.6">
      <c r="A778" s="29"/>
    </row>
    <row r="779" spans="1:1" ht="15.6">
      <c r="A779" s="29"/>
    </row>
    <row r="780" spans="1:1" ht="15.6">
      <c r="A780" s="29"/>
    </row>
    <row r="781" spans="1:1" ht="15.6">
      <c r="A781" s="29"/>
    </row>
    <row r="782" spans="1:1" ht="15.6">
      <c r="A782" s="29"/>
    </row>
    <row r="783" spans="1:1" ht="15.6">
      <c r="A783" s="29"/>
    </row>
    <row r="784" spans="1:1" ht="15.6">
      <c r="A784" s="29"/>
    </row>
    <row r="785" spans="1:1" ht="15.6">
      <c r="A785" s="29"/>
    </row>
    <row r="786" spans="1:1" ht="15.6">
      <c r="A786" s="29"/>
    </row>
    <row r="787" spans="1:1" ht="15.6">
      <c r="A787" s="29"/>
    </row>
    <row r="788" spans="1:1" ht="15.6">
      <c r="A788" s="29"/>
    </row>
    <row r="789" spans="1:1" ht="15.6">
      <c r="A789" s="29"/>
    </row>
    <row r="790" spans="1:1" ht="15.6">
      <c r="A790" s="29"/>
    </row>
    <row r="791" spans="1:1" ht="15.6">
      <c r="A791" s="29"/>
    </row>
    <row r="792" spans="1:1" ht="15.6">
      <c r="A792" s="29"/>
    </row>
    <row r="793" spans="1:1" ht="15.6">
      <c r="A793" s="29"/>
    </row>
    <row r="794" spans="1:1" ht="15.6">
      <c r="A794" s="29"/>
    </row>
    <row r="795" spans="1:1" ht="15.6">
      <c r="A795" s="29"/>
    </row>
    <row r="796" spans="1:1" ht="15.6">
      <c r="A796" s="29"/>
    </row>
    <row r="797" spans="1:1" ht="15.6">
      <c r="A797" s="29"/>
    </row>
    <row r="798" spans="1:1" ht="15.6">
      <c r="A798" s="29"/>
    </row>
    <row r="799" spans="1:1" ht="15.6">
      <c r="A799" s="29"/>
    </row>
    <row r="800" spans="1:1" ht="15.6">
      <c r="A800" s="29"/>
    </row>
    <row r="801" spans="1:1" ht="15.6">
      <c r="A801" s="29"/>
    </row>
    <row r="802" spans="1:1" ht="15.6">
      <c r="A802" s="29"/>
    </row>
    <row r="803" spans="1:1" ht="15.6">
      <c r="A803" s="29"/>
    </row>
    <row r="804" spans="1:1" ht="15.6">
      <c r="A804" s="29"/>
    </row>
    <row r="805" spans="1:1" ht="15.6">
      <c r="A805" s="29"/>
    </row>
    <row r="806" spans="1:1" ht="15.6">
      <c r="A806" s="29"/>
    </row>
    <row r="807" spans="1:1" ht="15.6">
      <c r="A807" s="29"/>
    </row>
    <row r="808" spans="1:1" ht="15.6">
      <c r="A808" s="29"/>
    </row>
    <row r="809" spans="1:1" ht="15.6">
      <c r="A809" s="29"/>
    </row>
    <row r="810" spans="1:1" ht="15.6">
      <c r="A810" s="29"/>
    </row>
    <row r="811" spans="1:1" ht="15.6">
      <c r="A811" s="29"/>
    </row>
    <row r="812" spans="1:1" ht="15.6">
      <c r="A812" s="29"/>
    </row>
    <row r="813" spans="1:1" ht="15.6">
      <c r="A813" s="29"/>
    </row>
    <row r="814" spans="1:1" ht="15.6">
      <c r="A814" s="29"/>
    </row>
    <row r="815" spans="1:1" ht="15.6">
      <c r="A815" s="29"/>
    </row>
    <row r="816" spans="1:1" ht="15.6">
      <c r="A816" s="29"/>
    </row>
    <row r="817" spans="1:1" ht="15.6">
      <c r="A817" s="29"/>
    </row>
    <row r="818" spans="1:1" ht="15.6">
      <c r="A818" s="29"/>
    </row>
    <row r="819" spans="1:1" ht="15.6">
      <c r="A819" s="29"/>
    </row>
    <row r="820" spans="1:1" ht="15.6">
      <c r="A820" s="29"/>
    </row>
    <row r="821" spans="1:1" ht="15.6">
      <c r="A821" s="29"/>
    </row>
    <row r="822" spans="1:1" ht="15.6">
      <c r="A822" s="29"/>
    </row>
    <row r="823" spans="1:1" ht="15.6">
      <c r="A823" s="29"/>
    </row>
    <row r="824" spans="1:1" ht="15.6">
      <c r="A824" s="29"/>
    </row>
    <row r="825" spans="1:1" ht="15.6">
      <c r="A825" s="29"/>
    </row>
    <row r="826" spans="1:1" ht="15.6">
      <c r="A826" s="29"/>
    </row>
    <row r="827" spans="1:1" ht="15.6">
      <c r="A827" s="29"/>
    </row>
    <row r="828" spans="1:1" ht="15.6">
      <c r="A828" s="29"/>
    </row>
    <row r="829" spans="1:1" ht="15.6">
      <c r="A829" s="29"/>
    </row>
    <row r="830" spans="1:1" ht="15.6">
      <c r="A830" s="29"/>
    </row>
    <row r="831" spans="1:1" ht="15.6">
      <c r="A831" s="29"/>
    </row>
    <row r="832" spans="1:1" ht="15.6">
      <c r="A832" s="29"/>
    </row>
    <row r="833" spans="1:1" ht="15.6">
      <c r="A833" s="29"/>
    </row>
    <row r="834" spans="1:1" ht="15.6">
      <c r="A834" s="29"/>
    </row>
    <row r="835" spans="1:1" ht="15.6">
      <c r="A835" s="29"/>
    </row>
    <row r="836" spans="1:1" ht="15.6">
      <c r="A836" s="29"/>
    </row>
    <row r="837" spans="1:1" ht="15.6">
      <c r="A837" s="29"/>
    </row>
    <row r="838" spans="1:1" ht="15.6">
      <c r="A838" s="29"/>
    </row>
    <row r="839" spans="1:1" ht="15.6">
      <c r="A839" s="29"/>
    </row>
    <row r="840" spans="1:1" ht="15.6">
      <c r="A840" s="29"/>
    </row>
    <row r="841" spans="1:1" ht="15.6">
      <c r="A841" s="29"/>
    </row>
    <row r="842" spans="1:1" ht="15.6">
      <c r="A842" s="29"/>
    </row>
    <row r="843" spans="1:1" ht="15.6">
      <c r="A843" s="29"/>
    </row>
    <row r="844" spans="1:1" ht="15.6">
      <c r="A844" s="29"/>
    </row>
    <row r="845" spans="1:1" ht="15.6">
      <c r="A845" s="29"/>
    </row>
    <row r="846" spans="1:1" ht="15.6">
      <c r="A846" s="29"/>
    </row>
    <row r="847" spans="1:1" ht="15.6">
      <c r="A847" s="29"/>
    </row>
    <row r="848" spans="1:1" ht="15.6">
      <c r="A848" s="29"/>
    </row>
    <row r="849" spans="1:1" ht="15.6">
      <c r="A849" s="29"/>
    </row>
    <row r="850" spans="1:1" ht="15.6">
      <c r="A850" s="29"/>
    </row>
    <row r="851" spans="1:1" ht="15.6">
      <c r="A851" s="29"/>
    </row>
    <row r="852" spans="1:1" ht="15.6">
      <c r="A852" s="29"/>
    </row>
    <row r="853" spans="1:1" ht="15.6">
      <c r="A853" s="29"/>
    </row>
    <row r="854" spans="1:1" ht="15.6">
      <c r="A854" s="29"/>
    </row>
    <row r="855" spans="1:1" ht="15.6">
      <c r="A855" s="29"/>
    </row>
    <row r="856" spans="1:1" ht="15.6">
      <c r="A856" s="29"/>
    </row>
    <row r="857" spans="1:1" ht="15.6">
      <c r="A857" s="29"/>
    </row>
    <row r="858" spans="1:1" ht="15.6">
      <c r="A858" s="29"/>
    </row>
    <row r="859" spans="1:1" ht="15.6">
      <c r="A859" s="29"/>
    </row>
    <row r="860" spans="1:1" ht="15.6">
      <c r="A860" s="29"/>
    </row>
    <row r="861" spans="1:1" ht="15.6">
      <c r="A861" s="29"/>
    </row>
    <row r="862" spans="1:1" ht="15.6">
      <c r="A862" s="29"/>
    </row>
    <row r="863" spans="1:1" ht="15.6">
      <c r="A863" s="29"/>
    </row>
    <row r="864" spans="1:1" ht="15.6">
      <c r="A864" s="29"/>
    </row>
    <row r="865" spans="1:1" ht="15.6">
      <c r="A865" s="29"/>
    </row>
    <row r="866" spans="1:1" ht="15.6">
      <c r="A866" s="29"/>
    </row>
    <row r="867" spans="1:1" ht="15.6">
      <c r="A867" s="29"/>
    </row>
    <row r="868" spans="1:1" ht="15.6">
      <c r="A868" s="29"/>
    </row>
    <row r="869" spans="1:1" ht="15.6">
      <c r="A869" s="29"/>
    </row>
    <row r="870" spans="1:1" ht="15.6">
      <c r="A870" s="29"/>
    </row>
    <row r="871" spans="1:1" ht="15.6">
      <c r="A871" s="29"/>
    </row>
    <row r="872" spans="1:1" ht="15.6">
      <c r="A872" s="29"/>
    </row>
    <row r="873" spans="1:1" ht="15.6">
      <c r="A873" s="29"/>
    </row>
    <row r="874" spans="1:1" ht="15.6">
      <c r="A874" s="29"/>
    </row>
    <row r="875" spans="1:1" ht="15.6">
      <c r="A875" s="29"/>
    </row>
    <row r="876" spans="1:1" ht="15.6">
      <c r="A876" s="29"/>
    </row>
    <row r="877" spans="1:1" ht="15.6">
      <c r="A877" s="29"/>
    </row>
    <row r="878" spans="1:1" ht="15.6">
      <c r="A878" s="29"/>
    </row>
    <row r="879" spans="1:1" ht="15.6">
      <c r="A879" s="29"/>
    </row>
    <row r="880" spans="1:1" ht="15.6">
      <c r="A880" s="29"/>
    </row>
    <row r="881" spans="1:1" ht="15.6">
      <c r="A881" s="29"/>
    </row>
    <row r="882" spans="1:1" ht="15.6">
      <c r="A882" s="29"/>
    </row>
    <row r="883" spans="1:1" ht="15.6">
      <c r="A883" s="29"/>
    </row>
    <row r="884" spans="1:1" ht="15.6">
      <c r="A884" s="29"/>
    </row>
    <row r="885" spans="1:1" ht="15.6">
      <c r="A885" s="29"/>
    </row>
    <row r="886" spans="1:1" ht="15.6">
      <c r="A886" s="29"/>
    </row>
    <row r="887" spans="1:1" ht="15.6">
      <c r="A887" s="29"/>
    </row>
    <row r="888" spans="1:1" ht="15.6">
      <c r="A888" s="29"/>
    </row>
    <row r="889" spans="1:1" ht="15.6">
      <c r="A889" s="29"/>
    </row>
    <row r="890" spans="1:1" ht="15.6">
      <c r="A890" s="29"/>
    </row>
    <row r="891" spans="1:1" ht="15.6">
      <c r="A891" s="29"/>
    </row>
    <row r="892" spans="1:1" ht="15.6">
      <c r="A892" s="29"/>
    </row>
    <row r="893" spans="1:1" ht="15.6">
      <c r="A893" s="29"/>
    </row>
    <row r="894" spans="1:1" ht="15.6">
      <c r="A894" s="29"/>
    </row>
    <row r="895" spans="1:1" ht="15.6">
      <c r="A895" s="29"/>
    </row>
    <row r="896" spans="1:1" ht="15.6">
      <c r="A896" s="29"/>
    </row>
    <row r="897" spans="1:1" ht="15.6">
      <c r="A897" s="29"/>
    </row>
    <row r="898" spans="1:1" ht="15.6">
      <c r="A898" s="29"/>
    </row>
    <row r="899" spans="1:1" ht="15.6">
      <c r="A899" s="29"/>
    </row>
    <row r="900" spans="1:1" ht="15.6">
      <c r="A900" s="29"/>
    </row>
    <row r="901" spans="1:1" ht="15.6">
      <c r="A901" s="29"/>
    </row>
    <row r="902" spans="1:1" ht="15.6">
      <c r="A902" s="29"/>
    </row>
    <row r="903" spans="1:1" ht="15.6">
      <c r="A903" s="29"/>
    </row>
    <row r="904" spans="1:1" ht="15.6">
      <c r="A904" s="29"/>
    </row>
    <row r="905" spans="1:1" ht="15.6">
      <c r="A905" s="29"/>
    </row>
    <row r="906" spans="1:1" ht="15.6">
      <c r="A906" s="29"/>
    </row>
    <row r="907" spans="1:1" ht="15.6">
      <c r="A907" s="29"/>
    </row>
    <row r="908" spans="1:1" ht="15.6">
      <c r="A908" s="29"/>
    </row>
    <row r="909" spans="1:1" ht="15.6">
      <c r="A909" s="29"/>
    </row>
    <row r="910" spans="1:1" ht="15.6">
      <c r="A910" s="29"/>
    </row>
    <row r="911" spans="1:1" ht="15.6">
      <c r="A911" s="29"/>
    </row>
    <row r="912" spans="1:1" ht="15.6">
      <c r="A912" s="29"/>
    </row>
    <row r="913" spans="1:1" ht="15.6">
      <c r="A913" s="29"/>
    </row>
    <row r="914" spans="1:1" ht="15.6">
      <c r="A914" s="29"/>
    </row>
    <row r="915" spans="1:1" ht="15.6">
      <c r="A915" s="29"/>
    </row>
    <row r="916" spans="1:1" ht="15.6">
      <c r="A916" s="29"/>
    </row>
    <row r="917" spans="1:1" ht="15.6">
      <c r="A917" s="29"/>
    </row>
    <row r="918" spans="1:1" ht="15.6">
      <c r="A918" s="29"/>
    </row>
    <row r="919" spans="1:1" ht="15.6">
      <c r="A919" s="29"/>
    </row>
    <row r="920" spans="1:1" ht="15.6">
      <c r="A920" s="29"/>
    </row>
    <row r="921" spans="1:1" ht="15.6">
      <c r="A921" s="29"/>
    </row>
    <row r="922" spans="1:1" ht="15.6">
      <c r="A922" s="29"/>
    </row>
    <row r="923" spans="1:1" ht="15.6">
      <c r="A923" s="29"/>
    </row>
    <row r="924" spans="1:1" ht="15.6">
      <c r="A924" s="29"/>
    </row>
    <row r="925" spans="1:1" ht="15.6">
      <c r="A925" s="29"/>
    </row>
    <row r="926" spans="1:1" ht="15.6">
      <c r="A926" s="29"/>
    </row>
    <row r="927" spans="1:1" ht="15.6">
      <c r="A927" s="29"/>
    </row>
    <row r="928" spans="1:1" ht="15.6">
      <c r="A928" s="29"/>
    </row>
    <row r="929" spans="1:1" ht="15.6">
      <c r="A929" s="29"/>
    </row>
    <row r="930" spans="1:1" ht="15.6">
      <c r="A930" s="29"/>
    </row>
    <row r="931" spans="1:1" ht="15.6">
      <c r="A931" s="29"/>
    </row>
    <row r="932" spans="1:1" ht="15.6">
      <c r="A932" s="29"/>
    </row>
    <row r="933" spans="1:1" ht="15.6">
      <c r="A933" s="29"/>
    </row>
    <row r="934" spans="1:1" ht="15.6">
      <c r="A934" s="29"/>
    </row>
    <row r="935" spans="1:1" ht="15.6">
      <c r="A935" s="29"/>
    </row>
    <row r="936" spans="1:1" ht="15.6">
      <c r="A936" s="29"/>
    </row>
    <row r="937" spans="1:1" ht="15.6">
      <c r="A937" s="29"/>
    </row>
    <row r="938" spans="1:1" ht="15.6">
      <c r="A938" s="29"/>
    </row>
    <row r="939" spans="1:1" ht="15.6">
      <c r="A939" s="29"/>
    </row>
    <row r="940" spans="1:1" ht="15.6">
      <c r="A940" s="29"/>
    </row>
    <row r="941" spans="1:1" ht="15.6">
      <c r="A941" s="29"/>
    </row>
    <row r="942" spans="1:1" ht="15.6">
      <c r="A942" s="29"/>
    </row>
    <row r="943" spans="1:1" ht="15.6">
      <c r="A943" s="29"/>
    </row>
    <row r="944" spans="1:1" ht="15.6">
      <c r="A944" s="29"/>
    </row>
    <row r="945" spans="1:1" ht="15.6">
      <c r="A945" s="29"/>
    </row>
    <row r="946" spans="1:1" ht="15.6">
      <c r="A946" s="29"/>
    </row>
    <row r="947" spans="1:1" ht="15.6">
      <c r="A947" s="29"/>
    </row>
    <row r="948" spans="1:1" ht="15.6">
      <c r="A948" s="29"/>
    </row>
    <row r="949" spans="1:1" ht="15.6">
      <c r="A949" s="29"/>
    </row>
    <row r="950" spans="1:1" ht="15.6">
      <c r="A950" s="29"/>
    </row>
    <row r="951" spans="1:1" ht="15.6">
      <c r="A951" s="29"/>
    </row>
    <row r="952" spans="1:1" ht="15.6">
      <c r="A952" s="29"/>
    </row>
    <row r="953" spans="1:1" ht="15.6">
      <c r="A953" s="29"/>
    </row>
    <row r="954" spans="1:1" ht="15.6">
      <c r="A954" s="29"/>
    </row>
    <row r="955" spans="1:1" ht="15.6">
      <c r="A955" s="29"/>
    </row>
    <row r="956" spans="1:1" ht="15.6">
      <c r="A956" s="29"/>
    </row>
    <row r="957" spans="1:1" ht="15.6">
      <c r="A957" s="29"/>
    </row>
    <row r="958" spans="1:1" ht="15.6">
      <c r="A958" s="29"/>
    </row>
    <row r="959" spans="1:1" ht="15.6">
      <c r="A959" s="29"/>
    </row>
    <row r="960" spans="1:1" ht="15.6">
      <c r="A960" s="29"/>
    </row>
    <row r="961" spans="1:1" ht="15.6">
      <c r="A961" s="29"/>
    </row>
    <row r="962" spans="1:1" ht="15.6">
      <c r="A962" s="29"/>
    </row>
    <row r="963" spans="1:1" ht="15.6">
      <c r="A963" s="29"/>
    </row>
    <row r="964" spans="1:1" ht="15.6">
      <c r="A964" s="29"/>
    </row>
    <row r="965" spans="1:1" ht="15.6">
      <c r="A965" s="29"/>
    </row>
    <row r="966" spans="1:1" ht="15.6">
      <c r="A966" s="29"/>
    </row>
    <row r="967" spans="1:1" ht="15.6">
      <c r="A967" s="29"/>
    </row>
    <row r="968" spans="1:1" ht="15.6">
      <c r="A968" s="29"/>
    </row>
    <row r="969" spans="1:1" ht="15.6">
      <c r="A969" s="29"/>
    </row>
    <row r="970" spans="1:1" ht="15.6">
      <c r="A970" s="29"/>
    </row>
    <row r="971" spans="1:1" ht="15.6">
      <c r="A971" s="29"/>
    </row>
    <row r="972" spans="1:1" ht="15.6">
      <c r="A972" s="29"/>
    </row>
    <row r="973" spans="1:1" ht="15.6">
      <c r="A973" s="29"/>
    </row>
    <row r="974" spans="1:1" ht="15.6">
      <c r="A974" s="29"/>
    </row>
    <row r="975" spans="1:1" ht="15.6">
      <c r="A975" s="29"/>
    </row>
    <row r="976" spans="1:1" ht="15.6">
      <c r="A976" s="29"/>
    </row>
    <row r="977" spans="1:1" ht="15.6">
      <c r="A977" s="29"/>
    </row>
    <row r="978" spans="1:1" ht="15.6">
      <c r="A978" s="29"/>
    </row>
    <row r="979" spans="1:1" ht="15.6">
      <c r="A979" s="29"/>
    </row>
    <row r="980" spans="1:1" ht="15.6">
      <c r="A980" s="29"/>
    </row>
    <row r="981" spans="1:1" ht="15.6">
      <c r="A981" s="29"/>
    </row>
    <row r="982" spans="1:1" ht="15.6">
      <c r="A982" s="29"/>
    </row>
    <row r="983" spans="1:1" ht="15.6">
      <c r="A983" s="29"/>
    </row>
    <row r="984" spans="1:1" ht="15.6">
      <c r="A984" s="29"/>
    </row>
    <row r="985" spans="1:1" ht="15.6">
      <c r="A985" s="29"/>
    </row>
    <row r="986" spans="1:1" ht="15.6">
      <c r="A986" s="29"/>
    </row>
    <row r="987" spans="1:1" ht="15.6">
      <c r="A987" s="29"/>
    </row>
    <row r="988" spans="1:1" ht="15.6">
      <c r="A988" s="29"/>
    </row>
    <row r="989" spans="1:1" ht="15.6">
      <c r="A989" s="29"/>
    </row>
    <row r="990" spans="1:1" ht="15.6">
      <c r="A990" s="29"/>
    </row>
    <row r="991" spans="1:1" ht="15.6">
      <c r="A991" s="29"/>
    </row>
    <row r="992" spans="1:1" ht="15.6">
      <c r="A992" s="29"/>
    </row>
    <row r="993" spans="1:1" ht="15.6">
      <c r="A993" s="29"/>
    </row>
    <row r="994" spans="1:1" ht="15.6">
      <c r="A994" s="29"/>
    </row>
    <row r="995" spans="1:1" ht="15.6">
      <c r="A995" s="29"/>
    </row>
    <row r="996" spans="1:1" ht="15.6">
      <c r="A996" s="29"/>
    </row>
    <row r="997" spans="1:1" ht="15.6">
      <c r="A997" s="29"/>
    </row>
    <row r="998" spans="1:1" ht="15.6">
      <c r="A998" s="29"/>
    </row>
    <row r="999" spans="1:1" ht="15.6">
      <c r="A999" s="29"/>
    </row>
    <row r="1000" spans="1:1" ht="15.6">
      <c r="A1000" s="29"/>
    </row>
    <row r="1001" spans="1:1" ht="15.6">
      <c r="A1001" s="29"/>
    </row>
    <row r="1002" spans="1:1" ht="15.6">
      <c r="A1002" s="29"/>
    </row>
    <row r="1003" spans="1:1" ht="15.6">
      <c r="A1003" s="29"/>
    </row>
    <row r="1004" spans="1:1" ht="15.6">
      <c r="A1004" s="29"/>
    </row>
    <row r="1005" spans="1:1" ht="15.6">
      <c r="A1005" s="29"/>
    </row>
    <row r="1006" spans="1:1" ht="15.6">
      <c r="A1006" s="29"/>
    </row>
    <row r="1007" spans="1:1" ht="15.6">
      <c r="A1007" s="29"/>
    </row>
    <row r="1008" spans="1:1" ht="15.6">
      <c r="A1008" s="29"/>
    </row>
    <row r="1009" spans="1:1" ht="15.6">
      <c r="A1009" s="29"/>
    </row>
    <row r="1010" spans="1:1" ht="15.6">
      <c r="A1010" s="29"/>
    </row>
    <row r="1011" spans="1:1" ht="15.6">
      <c r="A1011" s="29"/>
    </row>
    <row r="1012" spans="1:1" ht="15.6">
      <c r="A1012" s="29"/>
    </row>
    <row r="1013" spans="1:1" ht="15.6">
      <c r="A1013" s="29"/>
    </row>
    <row r="1014" spans="1:1" ht="15.6">
      <c r="A1014" s="29"/>
    </row>
    <row r="1015" spans="1:1" ht="15.6">
      <c r="A1015" s="29"/>
    </row>
    <row r="1016" spans="1:1" ht="15.6">
      <c r="A1016" s="29"/>
    </row>
    <row r="1017" spans="1:1" ht="15.6">
      <c r="A1017" s="29"/>
    </row>
    <row r="1018" spans="1:1" ht="15.6">
      <c r="A1018" s="29"/>
    </row>
    <row r="1019" spans="1:1" ht="15.6">
      <c r="A1019" s="29"/>
    </row>
    <row r="1020" spans="1:1" ht="15.6">
      <c r="A1020" s="29"/>
    </row>
    <row r="1021" spans="1:1" ht="15.6">
      <c r="A1021" s="29"/>
    </row>
    <row r="1022" spans="1:1" ht="15.6">
      <c r="A1022" s="29"/>
    </row>
    <row r="1023" spans="1:1" ht="15.6">
      <c r="A1023" s="29"/>
    </row>
    <row r="1024" spans="1:1" ht="15.6">
      <c r="A1024" s="29"/>
    </row>
  </sheetData>
  <mergeCells count="22">
    <mergeCell ref="A30:C30"/>
    <mergeCell ref="A26:C26"/>
    <mergeCell ref="A46:C46"/>
    <mergeCell ref="A48:C48"/>
    <mergeCell ref="A50:C50"/>
    <mergeCell ref="A33:C33"/>
    <mergeCell ref="A40:C40"/>
    <mergeCell ref="A42:C42"/>
    <mergeCell ref="A44:C44"/>
    <mergeCell ref="A35:C35"/>
    <mergeCell ref="A4:C4"/>
    <mergeCell ref="A6:C6"/>
    <mergeCell ref="A8:C8"/>
    <mergeCell ref="A10:C10"/>
    <mergeCell ref="A24:C24"/>
    <mergeCell ref="A28:C28"/>
    <mergeCell ref="A20:C20"/>
    <mergeCell ref="A22:C22"/>
    <mergeCell ref="A12:C12"/>
    <mergeCell ref="A14:C14"/>
    <mergeCell ref="A16:C16"/>
    <mergeCell ref="A18:C18"/>
  </mergeCells>
  <phoneticPr fontId="27" type="noConversion"/>
  <hyperlinks>
    <hyperlink ref="C23" r:id="rId1" location="Categories" display="The normal BMI is from 18.5 to 25. (See 1. Interpretation of BMI indicators)"/>
    <hyperlink ref="C25" r:id="rId2" location="Indicator_of_health"/>
  </hyperlinks>
  <pageMargins left="0.7" right="0.7" top="0.75" bottom="0.75" header="0.3" footer="0.3"/>
  <pageSetup paperSize="9" orientation="portrait" verticalDpi="0" r:id="rId3"/>
</worksheet>
</file>

<file path=xl/worksheets/sheet3.xml><?xml version="1.0" encoding="utf-8"?>
<worksheet xmlns="http://schemas.openxmlformats.org/spreadsheetml/2006/main" xmlns:r="http://schemas.openxmlformats.org/officeDocument/2006/relationships">
  <sheetPr>
    <outlinePr summaryBelow="0" summaryRight="0"/>
  </sheetPr>
  <dimension ref="A1:G266"/>
  <sheetViews>
    <sheetView workbookViewId="0">
      <pane ySplit="2" topLeftCell="A3" activePane="bottomLeft" state="frozen"/>
      <selection pane="bottomLeft"/>
    </sheetView>
  </sheetViews>
  <sheetFormatPr defaultColWidth="10.36328125" defaultRowHeight="15.6"/>
  <cols>
    <col min="1" max="1" width="4.7265625" style="26" customWidth="1"/>
    <col min="2" max="2" width="31.7265625" style="26" customWidth="1"/>
    <col min="3" max="3" width="30.08984375" style="26" customWidth="1"/>
    <col min="4" max="4" width="10.36328125" style="26"/>
    <col min="5" max="5" width="7.453125" style="26" customWidth="1"/>
    <col min="6" max="6" width="8" style="420" customWidth="1"/>
    <col min="7" max="16384" width="10.36328125" style="26"/>
  </cols>
  <sheetData>
    <row r="1" spans="1:6" s="326" customFormat="1" ht="16.2" thickBot="1">
      <c r="A1" s="326">
        <v>2</v>
      </c>
      <c r="B1" s="326" t="s">
        <v>688</v>
      </c>
      <c r="F1" s="411"/>
    </row>
    <row r="2" spans="1:6" s="32" customFormat="1" ht="31.2">
      <c r="A2" s="401"/>
      <c r="B2" s="402" t="s">
        <v>656</v>
      </c>
      <c r="C2" s="58" t="s">
        <v>614</v>
      </c>
      <c r="D2" s="403" t="s">
        <v>1227</v>
      </c>
      <c r="E2" s="404" t="s">
        <v>1230</v>
      </c>
      <c r="F2" s="412" t="s">
        <v>56</v>
      </c>
    </row>
    <row r="3" spans="1:6" ht="31.2">
      <c r="A3" s="405" t="s">
        <v>67</v>
      </c>
      <c r="B3" s="84" t="s">
        <v>14</v>
      </c>
      <c r="C3" s="90"/>
      <c r="D3" s="204"/>
      <c r="E3" s="204"/>
      <c r="F3" s="413"/>
    </row>
    <row r="4" spans="1:6">
      <c r="A4" s="427"/>
      <c r="B4" s="428"/>
      <c r="C4" s="428"/>
      <c r="D4" s="428"/>
      <c r="E4" s="428"/>
      <c r="F4" s="429"/>
    </row>
    <row r="5" spans="1:6" ht="46.8">
      <c r="A5" s="405" t="s">
        <v>68</v>
      </c>
      <c r="B5" s="84" t="s">
        <v>15</v>
      </c>
      <c r="C5" s="289"/>
      <c r="D5" s="290"/>
      <c r="E5" s="290"/>
      <c r="F5" s="414"/>
    </row>
    <row r="6" spans="1:6">
      <c r="A6" s="427"/>
      <c r="B6" s="428"/>
      <c r="C6" s="428"/>
      <c r="D6" s="428"/>
      <c r="E6" s="428"/>
      <c r="F6" s="429"/>
    </row>
    <row r="7" spans="1:6" ht="46.8">
      <c r="A7" s="405" t="s">
        <v>80</v>
      </c>
      <c r="B7" s="84" t="s">
        <v>16</v>
      </c>
      <c r="C7" s="291" t="s">
        <v>17</v>
      </c>
      <c r="D7" s="290"/>
      <c r="E7" s="290"/>
      <c r="F7" s="414"/>
    </row>
    <row r="8" spans="1:6">
      <c r="A8" s="427"/>
      <c r="B8" s="428"/>
      <c r="C8" s="428"/>
      <c r="D8" s="428"/>
      <c r="E8" s="428"/>
      <c r="F8" s="429"/>
    </row>
    <row r="9" spans="1:6" ht="31.2">
      <c r="A9" s="405" t="s">
        <v>81</v>
      </c>
      <c r="B9" s="84" t="s">
        <v>151</v>
      </c>
      <c r="C9" s="289"/>
      <c r="D9" s="290"/>
      <c r="E9" s="290"/>
      <c r="F9" s="414"/>
    </row>
    <row r="10" spans="1:6">
      <c r="A10" s="427"/>
      <c r="B10" s="428"/>
      <c r="C10" s="428"/>
      <c r="D10" s="428"/>
      <c r="E10" s="428"/>
      <c r="F10" s="429"/>
    </row>
    <row r="11" spans="1:6" ht="31.2">
      <c r="A11" s="405" t="s">
        <v>82</v>
      </c>
      <c r="B11" s="84" t="s">
        <v>18</v>
      </c>
      <c r="C11" s="289"/>
      <c r="D11" s="290"/>
      <c r="E11" s="290"/>
      <c r="F11" s="414"/>
    </row>
    <row r="12" spans="1:6">
      <c r="A12" s="427"/>
      <c r="B12" s="428"/>
      <c r="C12" s="428"/>
      <c r="D12" s="428"/>
      <c r="E12" s="428"/>
      <c r="F12" s="429"/>
    </row>
    <row r="13" spans="1:6" ht="31.2">
      <c r="A13" s="405" t="s">
        <v>83</v>
      </c>
      <c r="B13" s="84" t="s">
        <v>19</v>
      </c>
      <c r="C13" s="289"/>
      <c r="D13" s="290"/>
      <c r="E13" s="290"/>
      <c r="F13" s="414"/>
    </row>
    <row r="14" spans="1:6">
      <c r="A14" s="427"/>
      <c r="B14" s="428"/>
      <c r="C14" s="428"/>
      <c r="D14" s="428"/>
      <c r="E14" s="428"/>
      <c r="F14" s="429"/>
    </row>
    <row r="15" spans="1:6" ht="31.2">
      <c r="A15" s="405" t="s">
        <v>84</v>
      </c>
      <c r="B15" s="84" t="s">
        <v>128</v>
      </c>
      <c r="C15" s="292"/>
      <c r="D15" s="290"/>
      <c r="E15" s="290"/>
      <c r="F15" s="414"/>
    </row>
    <row r="16" spans="1:6">
      <c r="A16" s="421"/>
      <c r="B16" s="422"/>
      <c r="C16" s="422"/>
      <c r="D16" s="422"/>
      <c r="E16" s="422"/>
      <c r="F16" s="423"/>
    </row>
    <row r="17" spans="1:6">
      <c r="A17" s="405" t="s">
        <v>85</v>
      </c>
      <c r="B17" s="84" t="s">
        <v>129</v>
      </c>
      <c r="C17" s="291" t="s">
        <v>790</v>
      </c>
      <c r="D17" s="290"/>
      <c r="E17" s="290"/>
      <c r="F17" s="414"/>
    </row>
    <row r="18" spans="1:6">
      <c r="A18" s="427"/>
      <c r="B18" s="428"/>
      <c r="C18" s="428"/>
      <c r="D18" s="428"/>
      <c r="E18" s="428"/>
      <c r="F18" s="429"/>
    </row>
    <row r="19" spans="1:6" ht="31.2">
      <c r="A19" s="405" t="s">
        <v>86</v>
      </c>
      <c r="B19" s="84" t="s">
        <v>1010</v>
      </c>
      <c r="C19" s="289"/>
      <c r="D19" s="290"/>
      <c r="E19" s="290"/>
      <c r="F19" s="414"/>
    </row>
    <row r="20" spans="1:6">
      <c r="A20" s="421"/>
      <c r="B20" s="422"/>
      <c r="C20" s="422"/>
      <c r="D20" s="422"/>
      <c r="E20" s="422"/>
      <c r="F20" s="423"/>
    </row>
    <row r="21" spans="1:6" ht="46.8">
      <c r="A21" s="405" t="s">
        <v>87</v>
      </c>
      <c r="B21" s="84" t="s">
        <v>1011</v>
      </c>
      <c r="C21" s="289"/>
      <c r="D21" s="290"/>
      <c r="E21" s="290"/>
      <c r="F21" s="414"/>
    </row>
    <row r="22" spans="1:6">
      <c r="A22" s="421"/>
      <c r="B22" s="422"/>
      <c r="C22" s="422"/>
      <c r="D22" s="422"/>
      <c r="E22" s="422"/>
      <c r="F22" s="423"/>
    </row>
    <row r="23" spans="1:6">
      <c r="A23" s="405" t="s">
        <v>88</v>
      </c>
      <c r="B23" s="84" t="s">
        <v>1012</v>
      </c>
      <c r="C23" s="289"/>
      <c r="D23" s="290"/>
      <c r="E23" s="290"/>
      <c r="F23" s="414"/>
    </row>
    <row r="24" spans="1:6">
      <c r="A24" s="427"/>
      <c r="B24" s="428"/>
      <c r="C24" s="428"/>
      <c r="D24" s="428"/>
      <c r="E24" s="428"/>
      <c r="F24" s="429"/>
    </row>
    <row r="25" spans="1:6" ht="156">
      <c r="A25" s="405" t="s">
        <v>89</v>
      </c>
      <c r="B25" s="84" t="s">
        <v>1013</v>
      </c>
      <c r="C25" s="289" t="s">
        <v>132</v>
      </c>
      <c r="D25" s="290"/>
      <c r="E25" s="290"/>
      <c r="F25" s="414"/>
    </row>
    <row r="26" spans="1:6">
      <c r="A26" s="427"/>
      <c r="B26" s="428"/>
      <c r="C26" s="428"/>
      <c r="D26" s="428"/>
      <c r="E26" s="428"/>
      <c r="F26" s="429"/>
    </row>
    <row r="27" spans="1:6" ht="31.2">
      <c r="A27" s="406" t="s">
        <v>90</v>
      </c>
      <c r="B27" s="86" t="s">
        <v>546</v>
      </c>
      <c r="C27" s="86"/>
      <c r="D27" s="126"/>
      <c r="E27" s="126"/>
      <c r="F27" s="415"/>
    </row>
    <row r="28" spans="1:6">
      <c r="A28" s="430"/>
      <c r="B28" s="431"/>
      <c r="C28" s="431"/>
      <c r="D28" s="431"/>
      <c r="E28" s="431"/>
      <c r="F28" s="432"/>
    </row>
    <row r="29" spans="1:6">
      <c r="A29" s="405" t="s">
        <v>91</v>
      </c>
      <c r="B29" s="128"/>
      <c r="C29" s="90"/>
      <c r="D29" s="204"/>
      <c r="E29" s="204"/>
      <c r="F29" s="413"/>
    </row>
    <row r="30" spans="1:6">
      <c r="A30" s="427"/>
      <c r="B30" s="428"/>
      <c r="C30" s="428"/>
      <c r="D30" s="428"/>
      <c r="E30" s="428"/>
      <c r="F30" s="429"/>
    </row>
    <row r="31" spans="1:6" ht="31.2">
      <c r="A31" s="405" t="s">
        <v>1014</v>
      </c>
      <c r="B31" s="289" t="s">
        <v>1015</v>
      </c>
      <c r="C31" s="289"/>
      <c r="D31" s="295" t="s">
        <v>211</v>
      </c>
      <c r="E31" s="294">
        <v>4605</v>
      </c>
      <c r="F31" s="416" t="s">
        <v>263</v>
      </c>
    </row>
    <row r="32" spans="1:6">
      <c r="A32" s="427"/>
      <c r="B32" s="428"/>
      <c r="C32" s="428"/>
      <c r="D32" s="428"/>
      <c r="E32" s="428"/>
      <c r="F32" s="429"/>
    </row>
    <row r="33" spans="1:7" ht="31.2">
      <c r="A33" s="405" t="s">
        <v>831</v>
      </c>
      <c r="B33" s="289" t="s">
        <v>547</v>
      </c>
      <c r="C33" s="289"/>
      <c r="D33" s="290"/>
      <c r="E33" s="294"/>
      <c r="F33" s="414"/>
    </row>
    <row r="34" spans="1:7">
      <c r="A34" s="427"/>
      <c r="B34" s="428"/>
      <c r="C34" s="428"/>
      <c r="D34" s="428"/>
      <c r="E34" s="428"/>
      <c r="F34" s="429"/>
    </row>
    <row r="35" spans="1:7" ht="31.2">
      <c r="A35" s="405" t="s">
        <v>832</v>
      </c>
      <c r="B35" s="289" t="s">
        <v>763</v>
      </c>
      <c r="C35" s="294" t="s">
        <v>767</v>
      </c>
      <c r="D35" s="290"/>
      <c r="E35" s="290"/>
      <c r="F35" s="414"/>
    </row>
    <row r="36" spans="1:7">
      <c r="A36" s="427"/>
      <c r="B36" s="428"/>
      <c r="C36" s="428"/>
      <c r="D36" s="428"/>
      <c r="E36" s="428"/>
      <c r="F36" s="429"/>
    </row>
    <row r="37" spans="1:7" ht="46.8">
      <c r="A37" s="405" t="s">
        <v>154</v>
      </c>
      <c r="B37" s="289" t="s">
        <v>1016</v>
      </c>
      <c r="C37" s="289"/>
      <c r="D37" s="290"/>
      <c r="E37" s="290"/>
      <c r="F37" s="414"/>
    </row>
    <row r="38" spans="1:7">
      <c r="A38" s="427"/>
      <c r="B38" s="428"/>
      <c r="C38" s="428"/>
      <c r="D38" s="428"/>
      <c r="E38" s="428"/>
      <c r="F38" s="429"/>
    </row>
    <row r="39" spans="1:7" ht="93.6">
      <c r="A39" s="406" t="s">
        <v>155</v>
      </c>
      <c r="B39" s="40" t="s">
        <v>1017</v>
      </c>
      <c r="C39" s="293" t="s">
        <v>1025</v>
      </c>
      <c r="D39" s="126"/>
      <c r="E39" s="126"/>
      <c r="F39" s="415"/>
    </row>
    <row r="40" spans="1:7">
      <c r="A40" s="427"/>
      <c r="B40" s="428"/>
      <c r="C40" s="428"/>
      <c r="D40" s="428"/>
      <c r="E40" s="428"/>
      <c r="F40" s="429"/>
    </row>
    <row r="41" spans="1:7" ht="31.2">
      <c r="A41" s="405" t="s">
        <v>156</v>
      </c>
      <c r="B41" s="84" t="s">
        <v>921</v>
      </c>
      <c r="C41" s="292"/>
      <c r="D41" s="290"/>
      <c r="E41" s="290"/>
      <c r="F41" s="417"/>
    </row>
    <row r="42" spans="1:7">
      <c r="A42" s="427"/>
      <c r="B42" s="428"/>
      <c r="C42" s="428"/>
      <c r="D42" s="428"/>
      <c r="E42" s="428"/>
      <c r="F42" s="429"/>
    </row>
    <row r="43" spans="1:7" ht="78">
      <c r="A43" s="405" t="s">
        <v>654</v>
      </c>
      <c r="B43" s="84" t="s">
        <v>130</v>
      </c>
      <c r="C43" s="289"/>
      <c r="D43" s="290"/>
      <c r="E43" s="290"/>
      <c r="F43" s="417"/>
    </row>
    <row r="44" spans="1:7">
      <c r="A44" s="427"/>
      <c r="B44" s="428"/>
      <c r="C44" s="428"/>
      <c r="D44" s="428"/>
      <c r="E44" s="428"/>
      <c r="F44" s="429"/>
    </row>
    <row r="45" spans="1:7" ht="31.2">
      <c r="A45" s="405" t="s">
        <v>208</v>
      </c>
      <c r="B45" s="84" t="s">
        <v>147</v>
      </c>
      <c r="C45" s="289"/>
      <c r="D45" s="290"/>
      <c r="E45" s="290"/>
      <c r="F45" s="414"/>
    </row>
    <row r="46" spans="1:7">
      <c r="A46" s="427"/>
      <c r="B46" s="428"/>
      <c r="C46" s="428"/>
      <c r="D46" s="428"/>
      <c r="E46" s="428"/>
      <c r="F46" s="429"/>
    </row>
    <row r="47" spans="1:7" s="9" customFormat="1" ht="46.8">
      <c r="A47" s="405" t="s">
        <v>209</v>
      </c>
      <c r="B47" s="141" t="s">
        <v>148</v>
      </c>
      <c r="C47" s="289" t="s">
        <v>149</v>
      </c>
      <c r="D47" s="296"/>
      <c r="E47" s="296"/>
      <c r="F47" s="414"/>
      <c r="G47" s="38"/>
    </row>
    <row r="48" spans="1:7" s="9" customFormat="1">
      <c r="A48" s="427"/>
      <c r="B48" s="428"/>
      <c r="C48" s="428"/>
      <c r="D48" s="428"/>
      <c r="E48" s="428"/>
      <c r="F48" s="429"/>
      <c r="G48" s="38"/>
    </row>
    <row r="49" spans="1:7" s="9" customFormat="1" ht="31.2">
      <c r="A49" s="405" t="s">
        <v>210</v>
      </c>
      <c r="B49" s="141" t="s">
        <v>150</v>
      </c>
      <c r="C49" s="289" t="s">
        <v>920</v>
      </c>
      <c r="D49" s="296"/>
      <c r="E49" s="296"/>
      <c r="F49" s="414"/>
      <c r="G49" s="38"/>
    </row>
    <row r="50" spans="1:7" s="9" customFormat="1">
      <c r="A50" s="427"/>
      <c r="B50" s="428"/>
      <c r="C50" s="428"/>
      <c r="D50" s="428"/>
      <c r="E50" s="428"/>
      <c r="F50" s="429"/>
      <c r="G50" s="38"/>
    </row>
    <row r="51" spans="1:7" s="9" customFormat="1" ht="31.2">
      <c r="A51" s="405" t="s">
        <v>922</v>
      </c>
      <c r="B51" s="141" t="s">
        <v>740</v>
      </c>
      <c r="C51" s="141"/>
      <c r="D51" s="296"/>
      <c r="E51" s="296"/>
      <c r="F51" s="414"/>
      <c r="G51" s="38"/>
    </row>
    <row r="52" spans="1:7" s="9" customFormat="1">
      <c r="A52" s="427"/>
      <c r="B52" s="428"/>
      <c r="C52" s="428"/>
      <c r="D52" s="428"/>
      <c r="E52" s="428"/>
      <c r="F52" s="429"/>
      <c r="G52" s="38"/>
    </row>
    <row r="53" spans="1:7" s="9" customFormat="1">
      <c r="A53" s="405" t="s">
        <v>69</v>
      </c>
      <c r="B53" s="141" t="s">
        <v>789</v>
      </c>
      <c r="C53" s="141"/>
      <c r="D53" s="296"/>
      <c r="E53" s="296"/>
      <c r="F53" s="414"/>
      <c r="G53" s="38"/>
    </row>
    <row r="54" spans="1:7" s="9" customFormat="1">
      <c r="A54" s="427"/>
      <c r="B54" s="428"/>
      <c r="C54" s="428"/>
      <c r="D54" s="428"/>
      <c r="E54" s="428"/>
      <c r="F54" s="429"/>
      <c r="G54" s="38"/>
    </row>
    <row r="55" spans="1:7" s="9" customFormat="1" ht="78">
      <c r="A55" s="405" t="s">
        <v>70</v>
      </c>
      <c r="B55" s="141" t="s">
        <v>131</v>
      </c>
      <c r="C55" s="141"/>
      <c r="D55" s="296"/>
      <c r="E55" s="296"/>
      <c r="F55" s="414"/>
      <c r="G55" s="38"/>
    </row>
    <row r="56" spans="1:7" s="9" customFormat="1">
      <c r="A56" s="427"/>
      <c r="B56" s="428"/>
      <c r="C56" s="428"/>
      <c r="D56" s="428"/>
      <c r="E56" s="428"/>
      <c r="F56" s="429"/>
      <c r="G56" s="38"/>
    </row>
    <row r="57" spans="1:7" s="9" customFormat="1" ht="31.2">
      <c r="A57" s="405" t="s">
        <v>923</v>
      </c>
      <c r="B57" s="141" t="s">
        <v>925</v>
      </c>
      <c r="C57" s="141"/>
      <c r="D57" s="296"/>
      <c r="E57" s="296"/>
      <c r="F57" s="414"/>
      <c r="G57" s="38"/>
    </row>
    <row r="58" spans="1:7" s="9" customFormat="1">
      <c r="A58" s="427"/>
      <c r="B58" s="428"/>
      <c r="C58" s="428"/>
      <c r="D58" s="428"/>
      <c r="E58" s="428"/>
      <c r="F58" s="429"/>
      <c r="G58" s="38"/>
    </row>
    <row r="59" spans="1:7" s="9" customFormat="1" ht="31.2">
      <c r="A59" s="405" t="s">
        <v>924</v>
      </c>
      <c r="B59" s="141" t="s">
        <v>926</v>
      </c>
      <c r="C59" s="141"/>
      <c r="D59" s="296"/>
      <c r="E59" s="296"/>
      <c r="F59" s="414"/>
      <c r="G59" s="38"/>
    </row>
    <row r="60" spans="1:7" ht="13.8" thickBot="1">
      <c r="A60" s="433"/>
      <c r="B60" s="434"/>
      <c r="C60" s="434"/>
      <c r="D60" s="434"/>
      <c r="E60" s="434"/>
      <c r="F60" s="435"/>
    </row>
    <row r="61" spans="1:7" ht="13.2">
      <c r="F61" s="418"/>
    </row>
    <row r="62" spans="1:7" ht="13.2">
      <c r="F62" s="418"/>
    </row>
    <row r="63" spans="1:7" ht="13.2">
      <c r="F63" s="418"/>
    </row>
    <row r="64" spans="1:7" ht="13.2">
      <c r="F64" s="418"/>
    </row>
    <row r="65" spans="6:6" ht="13.2">
      <c r="F65" s="418"/>
    </row>
    <row r="66" spans="6:6" ht="13.2">
      <c r="F66" s="418"/>
    </row>
    <row r="67" spans="6:6" ht="13.2">
      <c r="F67" s="419"/>
    </row>
    <row r="68" spans="6:6" ht="13.2">
      <c r="F68" s="419"/>
    </row>
    <row r="69" spans="6:6" ht="13.2">
      <c r="F69" s="419"/>
    </row>
    <row r="70" spans="6:6" ht="13.2">
      <c r="F70" s="419"/>
    </row>
    <row r="71" spans="6:6" ht="13.2">
      <c r="F71" s="419"/>
    </row>
    <row r="72" spans="6:6" ht="13.2">
      <c r="F72" s="419"/>
    </row>
    <row r="73" spans="6:6" ht="13.2">
      <c r="F73" s="419"/>
    </row>
    <row r="74" spans="6:6" ht="13.2">
      <c r="F74" s="419"/>
    </row>
    <row r="75" spans="6:6" ht="13.2">
      <c r="F75" s="419"/>
    </row>
    <row r="76" spans="6:6" ht="13.2">
      <c r="F76" s="419"/>
    </row>
    <row r="77" spans="6:6" ht="13.2">
      <c r="F77" s="419"/>
    </row>
    <row r="78" spans="6:6" ht="13.2">
      <c r="F78" s="419"/>
    </row>
    <row r="79" spans="6:6" ht="13.2">
      <c r="F79" s="419"/>
    </row>
    <row r="80" spans="6:6" ht="13.2">
      <c r="F80" s="419"/>
    </row>
    <row r="81" spans="6:6" ht="13.2">
      <c r="F81" s="419"/>
    </row>
    <row r="82" spans="6:6" ht="13.2">
      <c r="F82" s="419"/>
    </row>
    <row r="83" spans="6:6" ht="13.2">
      <c r="F83" s="419"/>
    </row>
    <row r="84" spans="6:6" ht="13.2">
      <c r="F84" s="419"/>
    </row>
    <row r="85" spans="6:6" ht="13.2">
      <c r="F85" s="419"/>
    </row>
    <row r="86" spans="6:6" ht="13.2">
      <c r="F86" s="419"/>
    </row>
    <row r="87" spans="6:6" ht="13.2">
      <c r="F87" s="419"/>
    </row>
    <row r="88" spans="6:6" ht="13.2">
      <c r="F88" s="419"/>
    </row>
    <row r="89" spans="6:6" ht="13.2">
      <c r="F89" s="419"/>
    </row>
    <row r="90" spans="6:6" ht="13.2">
      <c r="F90" s="419"/>
    </row>
    <row r="91" spans="6:6" ht="13.2">
      <c r="F91" s="419"/>
    </row>
    <row r="92" spans="6:6" ht="13.2">
      <c r="F92" s="419"/>
    </row>
    <row r="93" spans="6:6" ht="13.2">
      <c r="F93" s="419"/>
    </row>
    <row r="94" spans="6:6" ht="13.2">
      <c r="F94" s="419"/>
    </row>
    <row r="95" spans="6:6" ht="13.2">
      <c r="F95" s="419"/>
    </row>
    <row r="96" spans="6:6" ht="13.2">
      <c r="F96" s="419"/>
    </row>
    <row r="97" spans="6:6" ht="13.2">
      <c r="F97" s="419"/>
    </row>
    <row r="98" spans="6:6" ht="13.2">
      <c r="F98" s="419"/>
    </row>
    <row r="99" spans="6:6" ht="13.2">
      <c r="F99" s="419"/>
    </row>
    <row r="100" spans="6:6" ht="13.2">
      <c r="F100" s="419"/>
    </row>
    <row r="101" spans="6:6" ht="13.2">
      <c r="F101" s="419"/>
    </row>
    <row r="102" spans="6:6" ht="13.2">
      <c r="F102" s="419"/>
    </row>
    <row r="103" spans="6:6" ht="13.2">
      <c r="F103" s="419"/>
    </row>
    <row r="104" spans="6:6" ht="13.2">
      <c r="F104" s="419"/>
    </row>
    <row r="105" spans="6:6" ht="13.2">
      <c r="F105" s="419"/>
    </row>
    <row r="106" spans="6:6" ht="13.2">
      <c r="F106" s="419"/>
    </row>
    <row r="107" spans="6:6" ht="13.2">
      <c r="F107" s="419"/>
    </row>
    <row r="108" spans="6:6" ht="13.2">
      <c r="F108" s="419"/>
    </row>
    <row r="109" spans="6:6" ht="13.2">
      <c r="F109" s="419"/>
    </row>
    <row r="110" spans="6:6" ht="13.2">
      <c r="F110" s="419"/>
    </row>
    <row r="111" spans="6:6" ht="13.2">
      <c r="F111" s="419"/>
    </row>
    <row r="112" spans="6:6" ht="13.2">
      <c r="F112" s="419"/>
    </row>
    <row r="113" spans="6:6" ht="13.2">
      <c r="F113" s="419"/>
    </row>
    <row r="114" spans="6:6" ht="13.2">
      <c r="F114" s="419"/>
    </row>
    <row r="115" spans="6:6" ht="13.2">
      <c r="F115" s="419"/>
    </row>
    <row r="116" spans="6:6" ht="13.2">
      <c r="F116" s="419"/>
    </row>
    <row r="117" spans="6:6" ht="13.2">
      <c r="F117" s="419"/>
    </row>
    <row r="118" spans="6:6" ht="13.2">
      <c r="F118" s="419"/>
    </row>
    <row r="119" spans="6:6" ht="13.2">
      <c r="F119" s="419"/>
    </row>
    <row r="120" spans="6:6" ht="13.2">
      <c r="F120" s="419"/>
    </row>
    <row r="121" spans="6:6" ht="13.2">
      <c r="F121" s="419"/>
    </row>
    <row r="122" spans="6:6" ht="13.2">
      <c r="F122" s="419"/>
    </row>
    <row r="123" spans="6:6" ht="13.2">
      <c r="F123" s="419"/>
    </row>
    <row r="124" spans="6:6" ht="13.2">
      <c r="F124" s="419"/>
    </row>
    <row r="125" spans="6:6" ht="13.2">
      <c r="F125" s="419"/>
    </row>
    <row r="126" spans="6:6" ht="13.2">
      <c r="F126" s="419"/>
    </row>
    <row r="127" spans="6:6" ht="13.2">
      <c r="F127" s="419"/>
    </row>
    <row r="128" spans="6:6" ht="13.2">
      <c r="F128" s="419"/>
    </row>
    <row r="129" spans="6:6" ht="13.2">
      <c r="F129" s="419"/>
    </row>
    <row r="130" spans="6:6" ht="13.2">
      <c r="F130" s="419"/>
    </row>
    <row r="131" spans="6:6" ht="13.2">
      <c r="F131" s="419"/>
    </row>
    <row r="132" spans="6:6" ht="13.2">
      <c r="F132" s="419"/>
    </row>
    <row r="133" spans="6:6" ht="13.2">
      <c r="F133" s="419"/>
    </row>
    <row r="134" spans="6:6" ht="13.2">
      <c r="F134" s="419"/>
    </row>
    <row r="135" spans="6:6" ht="13.2">
      <c r="F135" s="419"/>
    </row>
    <row r="136" spans="6:6" ht="13.2">
      <c r="F136" s="419"/>
    </row>
    <row r="137" spans="6:6" ht="13.2">
      <c r="F137" s="419"/>
    </row>
    <row r="138" spans="6:6" ht="13.2">
      <c r="F138" s="419"/>
    </row>
    <row r="139" spans="6:6" ht="13.2">
      <c r="F139" s="419"/>
    </row>
    <row r="140" spans="6:6" ht="13.2">
      <c r="F140" s="419"/>
    </row>
    <row r="141" spans="6:6" ht="13.2">
      <c r="F141" s="419"/>
    </row>
    <row r="142" spans="6:6" ht="13.2">
      <c r="F142" s="419"/>
    </row>
    <row r="143" spans="6:6" ht="13.2">
      <c r="F143" s="419"/>
    </row>
    <row r="144" spans="6:6" ht="13.2">
      <c r="F144" s="419"/>
    </row>
    <row r="145" spans="6:6" ht="13.2">
      <c r="F145" s="419"/>
    </row>
    <row r="146" spans="6:6" ht="13.2">
      <c r="F146" s="419"/>
    </row>
    <row r="147" spans="6:6" ht="13.2">
      <c r="F147" s="419"/>
    </row>
    <row r="148" spans="6:6" ht="13.2">
      <c r="F148" s="419"/>
    </row>
    <row r="149" spans="6:6" ht="13.2">
      <c r="F149" s="419"/>
    </row>
    <row r="150" spans="6:6" ht="13.2">
      <c r="F150" s="419"/>
    </row>
    <row r="151" spans="6:6" ht="13.2">
      <c r="F151" s="419"/>
    </row>
    <row r="152" spans="6:6" ht="13.2">
      <c r="F152" s="419"/>
    </row>
    <row r="153" spans="6:6" ht="13.2">
      <c r="F153" s="419"/>
    </row>
    <row r="154" spans="6:6" ht="13.2">
      <c r="F154" s="419"/>
    </row>
    <row r="155" spans="6:6" ht="13.2">
      <c r="F155" s="419"/>
    </row>
    <row r="156" spans="6:6" ht="13.2">
      <c r="F156" s="419"/>
    </row>
    <row r="157" spans="6:6" ht="13.2">
      <c r="F157" s="419"/>
    </row>
    <row r="158" spans="6:6" ht="13.2">
      <c r="F158" s="419"/>
    </row>
    <row r="159" spans="6:6" ht="13.2">
      <c r="F159" s="419"/>
    </row>
    <row r="160" spans="6:6" ht="13.2">
      <c r="F160" s="419"/>
    </row>
    <row r="161" spans="6:6" ht="13.2">
      <c r="F161" s="419"/>
    </row>
    <row r="162" spans="6:6" ht="13.2">
      <c r="F162" s="419"/>
    </row>
    <row r="163" spans="6:6" ht="13.2">
      <c r="F163" s="419"/>
    </row>
    <row r="164" spans="6:6" ht="13.2">
      <c r="F164" s="419"/>
    </row>
    <row r="165" spans="6:6" ht="13.2">
      <c r="F165" s="419"/>
    </row>
    <row r="166" spans="6:6" ht="13.2">
      <c r="F166" s="419"/>
    </row>
    <row r="167" spans="6:6" ht="13.2">
      <c r="F167" s="419"/>
    </row>
    <row r="168" spans="6:6" ht="13.2">
      <c r="F168" s="419"/>
    </row>
    <row r="169" spans="6:6" ht="13.2">
      <c r="F169" s="419"/>
    </row>
    <row r="170" spans="6:6" ht="13.2">
      <c r="F170" s="419"/>
    </row>
    <row r="171" spans="6:6" ht="13.2">
      <c r="F171" s="419"/>
    </row>
    <row r="172" spans="6:6" ht="13.2">
      <c r="F172" s="419"/>
    </row>
    <row r="173" spans="6:6" ht="13.2">
      <c r="F173" s="419"/>
    </row>
    <row r="174" spans="6:6" ht="13.2">
      <c r="F174" s="419"/>
    </row>
    <row r="175" spans="6:6" ht="13.2">
      <c r="F175" s="419"/>
    </row>
    <row r="176" spans="6:6" ht="13.2">
      <c r="F176" s="419"/>
    </row>
    <row r="177" spans="6:6" ht="13.2">
      <c r="F177" s="419"/>
    </row>
    <row r="178" spans="6:6" ht="13.2">
      <c r="F178" s="419"/>
    </row>
    <row r="179" spans="6:6" ht="13.2">
      <c r="F179" s="419"/>
    </row>
    <row r="180" spans="6:6" ht="13.2">
      <c r="F180" s="419"/>
    </row>
    <row r="181" spans="6:6" ht="13.2">
      <c r="F181" s="419"/>
    </row>
    <row r="182" spans="6:6" ht="13.2">
      <c r="F182" s="419"/>
    </row>
    <row r="183" spans="6:6" ht="13.2">
      <c r="F183" s="419"/>
    </row>
    <row r="184" spans="6:6" ht="13.2">
      <c r="F184" s="419"/>
    </row>
    <row r="185" spans="6:6" ht="13.2">
      <c r="F185" s="419"/>
    </row>
    <row r="186" spans="6:6" ht="13.2">
      <c r="F186" s="419"/>
    </row>
    <row r="187" spans="6:6" ht="13.2">
      <c r="F187" s="419"/>
    </row>
    <row r="188" spans="6:6" ht="13.2">
      <c r="F188" s="419"/>
    </row>
    <row r="189" spans="6:6" ht="13.2">
      <c r="F189" s="419"/>
    </row>
    <row r="190" spans="6:6" ht="13.2">
      <c r="F190" s="419"/>
    </row>
    <row r="191" spans="6:6" ht="13.2">
      <c r="F191" s="419"/>
    </row>
    <row r="192" spans="6:6" ht="13.2">
      <c r="F192" s="419"/>
    </row>
    <row r="193" spans="6:6" ht="13.2">
      <c r="F193" s="419"/>
    </row>
    <row r="194" spans="6:6" ht="13.2">
      <c r="F194" s="419"/>
    </row>
    <row r="195" spans="6:6" ht="13.2">
      <c r="F195" s="419"/>
    </row>
    <row r="196" spans="6:6" ht="13.2">
      <c r="F196" s="419"/>
    </row>
    <row r="197" spans="6:6" ht="13.2">
      <c r="F197" s="419"/>
    </row>
    <row r="198" spans="6:6" ht="13.2">
      <c r="F198" s="419"/>
    </row>
    <row r="199" spans="6:6" ht="13.2">
      <c r="F199" s="419"/>
    </row>
    <row r="200" spans="6:6" ht="13.2">
      <c r="F200" s="419"/>
    </row>
    <row r="201" spans="6:6" ht="13.2">
      <c r="F201" s="419"/>
    </row>
    <row r="202" spans="6:6" ht="13.2">
      <c r="F202" s="419"/>
    </row>
    <row r="203" spans="6:6" ht="13.2">
      <c r="F203" s="419"/>
    </row>
    <row r="204" spans="6:6" ht="13.2">
      <c r="F204" s="419"/>
    </row>
    <row r="205" spans="6:6" ht="13.2">
      <c r="F205" s="419"/>
    </row>
    <row r="206" spans="6:6" ht="13.2">
      <c r="F206" s="419"/>
    </row>
    <row r="207" spans="6:6" ht="13.2">
      <c r="F207" s="419"/>
    </row>
    <row r="208" spans="6:6" ht="13.2">
      <c r="F208" s="419"/>
    </row>
    <row r="209" spans="6:6" ht="13.2">
      <c r="F209" s="419"/>
    </row>
    <row r="210" spans="6:6" ht="13.2">
      <c r="F210" s="419"/>
    </row>
    <row r="211" spans="6:6" ht="13.2">
      <c r="F211" s="419"/>
    </row>
    <row r="212" spans="6:6" ht="13.2">
      <c r="F212" s="419"/>
    </row>
    <row r="213" spans="6:6" ht="13.2">
      <c r="F213" s="419"/>
    </row>
    <row r="214" spans="6:6" ht="13.2">
      <c r="F214" s="419"/>
    </row>
    <row r="215" spans="6:6" ht="13.2">
      <c r="F215" s="419"/>
    </row>
    <row r="216" spans="6:6" ht="13.2">
      <c r="F216" s="419"/>
    </row>
    <row r="217" spans="6:6" ht="13.2">
      <c r="F217" s="419"/>
    </row>
    <row r="218" spans="6:6" ht="13.2">
      <c r="F218" s="419"/>
    </row>
    <row r="219" spans="6:6" ht="13.2">
      <c r="F219" s="419"/>
    </row>
    <row r="220" spans="6:6" ht="13.2">
      <c r="F220" s="419"/>
    </row>
    <row r="221" spans="6:6" ht="13.2">
      <c r="F221" s="419"/>
    </row>
    <row r="222" spans="6:6" ht="13.2">
      <c r="F222" s="419"/>
    </row>
    <row r="223" spans="6:6" ht="13.2">
      <c r="F223" s="419"/>
    </row>
    <row r="224" spans="6:6" ht="13.2">
      <c r="F224" s="419"/>
    </row>
    <row r="225" spans="6:6" ht="13.2">
      <c r="F225" s="419"/>
    </row>
    <row r="226" spans="6:6" ht="13.2">
      <c r="F226" s="419"/>
    </row>
    <row r="227" spans="6:6" ht="13.2">
      <c r="F227" s="419"/>
    </row>
    <row r="228" spans="6:6" ht="13.2">
      <c r="F228" s="419"/>
    </row>
    <row r="229" spans="6:6" ht="13.2">
      <c r="F229" s="419"/>
    </row>
    <row r="230" spans="6:6" ht="13.2">
      <c r="F230" s="419"/>
    </row>
    <row r="231" spans="6:6" ht="13.2">
      <c r="F231" s="419"/>
    </row>
    <row r="232" spans="6:6" ht="13.2">
      <c r="F232" s="419"/>
    </row>
    <row r="233" spans="6:6" ht="13.2">
      <c r="F233" s="419"/>
    </row>
    <row r="234" spans="6:6" ht="13.2">
      <c r="F234" s="419"/>
    </row>
    <row r="235" spans="6:6" ht="13.2">
      <c r="F235" s="419"/>
    </row>
    <row r="236" spans="6:6" ht="13.2">
      <c r="F236" s="419"/>
    </row>
    <row r="237" spans="6:6" ht="13.2">
      <c r="F237" s="419"/>
    </row>
    <row r="238" spans="6:6" ht="13.2">
      <c r="F238" s="419"/>
    </row>
    <row r="239" spans="6:6" ht="13.2">
      <c r="F239" s="419"/>
    </row>
    <row r="240" spans="6:6" ht="13.2">
      <c r="F240" s="419"/>
    </row>
    <row r="241" spans="6:6" ht="13.2">
      <c r="F241" s="419"/>
    </row>
    <row r="242" spans="6:6" ht="13.2">
      <c r="F242" s="419"/>
    </row>
    <row r="243" spans="6:6" ht="13.2">
      <c r="F243" s="419"/>
    </row>
    <row r="244" spans="6:6" ht="13.2">
      <c r="F244" s="419"/>
    </row>
    <row r="245" spans="6:6" ht="13.2">
      <c r="F245" s="419"/>
    </row>
    <row r="246" spans="6:6" ht="13.2">
      <c r="F246" s="419"/>
    </row>
    <row r="247" spans="6:6" ht="13.2">
      <c r="F247" s="419"/>
    </row>
    <row r="248" spans="6:6" ht="13.2">
      <c r="F248" s="419"/>
    </row>
    <row r="249" spans="6:6" ht="13.2">
      <c r="F249" s="419"/>
    </row>
    <row r="250" spans="6:6" ht="13.2">
      <c r="F250" s="419"/>
    </row>
    <row r="251" spans="6:6" ht="13.2">
      <c r="F251" s="419"/>
    </row>
    <row r="252" spans="6:6" ht="13.2">
      <c r="F252" s="419"/>
    </row>
    <row r="253" spans="6:6" ht="13.2">
      <c r="F253" s="419"/>
    </row>
    <row r="254" spans="6:6" ht="13.2">
      <c r="F254" s="419"/>
    </row>
    <row r="255" spans="6:6" ht="13.2">
      <c r="F255" s="419"/>
    </row>
    <row r="256" spans="6:6" ht="13.2">
      <c r="F256" s="419"/>
    </row>
    <row r="257" spans="6:6" ht="13.2">
      <c r="F257" s="419"/>
    </row>
    <row r="258" spans="6:6" ht="13.2">
      <c r="F258" s="419"/>
    </row>
    <row r="259" spans="6:6" ht="13.2">
      <c r="F259" s="419"/>
    </row>
    <row r="260" spans="6:6" ht="13.2">
      <c r="F260" s="419"/>
    </row>
    <row r="261" spans="6:6" ht="13.2">
      <c r="F261" s="419"/>
    </row>
    <row r="262" spans="6:6" ht="13.2">
      <c r="F262" s="419"/>
    </row>
    <row r="263" spans="6:6" ht="13.2">
      <c r="F263" s="419"/>
    </row>
    <row r="264" spans="6:6" ht="13.2">
      <c r="F264" s="419"/>
    </row>
    <row r="265" spans="6:6" ht="13.2">
      <c r="F265" s="419"/>
    </row>
    <row r="266" spans="6:6" ht="13.2">
      <c r="F266" s="419"/>
    </row>
  </sheetData>
  <mergeCells count="29">
    <mergeCell ref="A60:F60"/>
    <mergeCell ref="A52:F52"/>
    <mergeCell ref="A54:F54"/>
    <mergeCell ref="A56:F56"/>
    <mergeCell ref="A58:F58"/>
    <mergeCell ref="A16:F16"/>
    <mergeCell ref="A50:F50"/>
    <mergeCell ref="A28:F28"/>
    <mergeCell ref="A30:F30"/>
    <mergeCell ref="A32:F32"/>
    <mergeCell ref="A34:F34"/>
    <mergeCell ref="A36:F36"/>
    <mergeCell ref="A38:F38"/>
    <mergeCell ref="A40:F40"/>
    <mergeCell ref="A42:F42"/>
    <mergeCell ref="A4:F4"/>
    <mergeCell ref="A6:F6"/>
    <mergeCell ref="A8:F8"/>
    <mergeCell ref="A10:F10"/>
    <mergeCell ref="A12:F12"/>
    <mergeCell ref="A14:F14"/>
    <mergeCell ref="A18:F18"/>
    <mergeCell ref="A20:F20"/>
    <mergeCell ref="A22:F22"/>
    <mergeCell ref="A24:F24"/>
    <mergeCell ref="A46:F46"/>
    <mergeCell ref="A48:F48"/>
    <mergeCell ref="A26:F26"/>
    <mergeCell ref="A44:F44"/>
  </mergeCells>
  <phoneticPr fontId="27" type="noConversion"/>
  <hyperlinks>
    <hyperlink ref="E31" r:id="rId1" display="https://testdirectory.questdiagnostics.com/test/test-detail/4605/culture-fungus-skin-hair-nail-with-direct-fluorescentkoh?p=r&amp;q=87101&amp;cc=MASTER"/>
    <hyperlink ref="C39" location="HPV" display="The presence of skin viral diseases, such as HPV, provokes appearance of new psoriatic plaques and aggravates severity of existing ones. First of all, papillomas and warts should be removed from fingers and palms!"/>
    <hyperlink ref="C35" location="_6" display="See section 6 (reference). Results (links to results) should be posted here only."/>
    <hyperlink ref="F2" r:id="rId2"/>
    <hyperlink ref="F31" location="T2_14a" display="T2_14a"/>
    <hyperlink ref="D2" r:id="rId3" display="CPT Code"/>
    <hyperlink ref="E2" r:id="rId4" display="Quest Diagnostics (Test code)"/>
  </hyperlinks>
  <pageMargins left="0.7" right="0.7" top="0.75" bottom="0.75" header="0.3" footer="0.3"/>
  <pageSetup paperSize="9" orientation="portrait" verticalDpi="0" r:id="rId5"/>
</worksheet>
</file>

<file path=xl/worksheets/sheet4.xml><?xml version="1.0" encoding="utf-8"?>
<worksheet xmlns="http://schemas.openxmlformats.org/spreadsheetml/2006/main" xmlns:r="http://schemas.openxmlformats.org/officeDocument/2006/relationships">
  <sheetPr>
    <outlinePr summaryBelow="0" summaryRight="0"/>
  </sheetPr>
  <dimension ref="A1:AA999"/>
  <sheetViews>
    <sheetView workbookViewId="0">
      <selection activeCell="L2" sqref="L2"/>
    </sheetView>
  </sheetViews>
  <sheetFormatPr defaultColWidth="10.36328125" defaultRowHeight="15.6"/>
  <cols>
    <col min="1" max="1" width="4.453125" style="380" customWidth="1"/>
    <col min="2" max="2" width="10.54296875" style="34" customWidth="1"/>
    <col min="3" max="3" width="6.6328125" style="34" customWidth="1"/>
    <col min="4" max="4" width="8.54296875" style="34" customWidth="1"/>
    <col min="5" max="5" width="8.1796875" style="34" customWidth="1"/>
    <col min="6" max="6" width="7" style="34" customWidth="1"/>
    <col min="7" max="7" width="5.7265625" style="34" customWidth="1"/>
    <col min="8" max="8" width="6.54296875" style="34" customWidth="1"/>
    <col min="9" max="9" width="6.453125" style="34" customWidth="1"/>
    <col min="10" max="11" width="6.7265625" style="34" customWidth="1"/>
    <col min="12" max="16384" width="10.36328125" style="34"/>
  </cols>
  <sheetData>
    <row r="1" spans="1:26" s="132" customFormat="1">
      <c r="A1" s="332">
        <v>3</v>
      </c>
      <c r="B1" s="441" t="s">
        <v>689</v>
      </c>
      <c r="C1" s="441"/>
      <c r="D1" s="441"/>
      <c r="E1" s="441"/>
      <c r="F1" s="441"/>
      <c r="G1" s="441"/>
      <c r="H1" s="441"/>
      <c r="I1" s="441"/>
      <c r="J1" s="441"/>
    </row>
    <row r="2" spans="1:26" ht="33.6" customHeight="1">
      <c r="A2" s="379" t="s">
        <v>692</v>
      </c>
      <c r="B2" s="439" t="s">
        <v>133</v>
      </c>
      <c r="C2" s="439"/>
      <c r="D2" s="439"/>
      <c r="E2" s="439"/>
      <c r="F2" s="439"/>
      <c r="G2" s="439"/>
      <c r="H2" s="439"/>
      <c r="I2" s="439"/>
      <c r="J2" s="439"/>
      <c r="K2" s="43"/>
      <c r="L2" s="32"/>
      <c r="M2" s="32"/>
      <c r="N2" s="32"/>
      <c r="O2" s="32"/>
      <c r="P2" s="32"/>
      <c r="Q2" s="32"/>
      <c r="R2" s="32"/>
      <c r="S2" s="32"/>
      <c r="T2" s="32"/>
      <c r="U2" s="32"/>
      <c r="V2" s="32"/>
      <c r="W2" s="32"/>
      <c r="X2" s="32"/>
      <c r="Y2" s="32"/>
      <c r="Z2" s="32"/>
    </row>
    <row r="3" spans="1:26" ht="35.4" customHeight="1">
      <c r="A3" s="332" t="s">
        <v>693</v>
      </c>
      <c r="B3" s="439" t="s">
        <v>1252</v>
      </c>
      <c r="C3" s="439"/>
      <c r="D3" s="439"/>
      <c r="E3" s="439"/>
      <c r="F3" s="439"/>
      <c r="G3" s="439"/>
      <c r="H3" s="439"/>
      <c r="I3" s="439"/>
      <c r="J3" s="439"/>
      <c r="K3" s="43"/>
      <c r="L3" s="32"/>
      <c r="M3" s="32"/>
      <c r="N3" s="32"/>
      <c r="O3" s="32"/>
      <c r="P3" s="32"/>
      <c r="Q3" s="32"/>
      <c r="R3" s="32"/>
      <c r="S3" s="32"/>
      <c r="T3" s="32"/>
      <c r="U3" s="32"/>
      <c r="V3" s="32"/>
      <c r="W3" s="32"/>
      <c r="X3" s="32"/>
      <c r="Y3" s="32"/>
      <c r="Z3" s="32"/>
    </row>
    <row r="4" spans="1:26" ht="46.2" customHeight="1">
      <c r="A4" s="379" t="s">
        <v>694</v>
      </c>
      <c r="B4" s="442" t="s">
        <v>548</v>
      </c>
      <c r="C4" s="442"/>
      <c r="D4" s="442"/>
      <c r="E4" s="442"/>
      <c r="F4" s="442"/>
      <c r="G4" s="442"/>
      <c r="H4" s="442"/>
      <c r="I4" s="442"/>
      <c r="J4" s="442"/>
      <c r="K4" s="43"/>
      <c r="L4" s="32"/>
      <c r="M4" s="32"/>
      <c r="N4" s="32"/>
      <c r="O4" s="32"/>
      <c r="P4" s="32"/>
      <c r="Q4" s="32"/>
      <c r="R4" s="32"/>
      <c r="S4" s="32"/>
      <c r="T4" s="32"/>
      <c r="U4" s="32"/>
      <c r="V4" s="32"/>
      <c r="W4" s="32"/>
      <c r="X4" s="32"/>
      <c r="Y4" s="32"/>
      <c r="Z4" s="32"/>
    </row>
    <row r="5" spans="1:26" ht="22.2" customHeight="1">
      <c r="A5" s="332" t="s">
        <v>695</v>
      </c>
      <c r="B5" s="438" t="s">
        <v>697</v>
      </c>
      <c r="C5" s="438"/>
      <c r="D5" s="438"/>
      <c r="E5" s="438"/>
      <c r="F5" s="438"/>
      <c r="G5" s="438"/>
      <c r="H5" s="438"/>
      <c r="I5" s="438"/>
      <c r="J5" s="438"/>
      <c r="K5" s="43"/>
      <c r="L5" s="32"/>
      <c r="M5" s="32"/>
      <c r="N5" s="32"/>
      <c r="O5" s="32"/>
      <c r="P5" s="32"/>
      <c r="Q5" s="32"/>
      <c r="R5" s="32"/>
      <c r="S5" s="32"/>
      <c r="T5" s="32"/>
      <c r="U5" s="32"/>
      <c r="V5" s="32"/>
      <c r="W5" s="32"/>
      <c r="X5" s="32"/>
      <c r="Y5" s="32"/>
      <c r="Z5" s="32"/>
    </row>
    <row r="6" spans="1:26">
      <c r="A6" s="332" t="s">
        <v>696</v>
      </c>
      <c r="B6" s="439" t="s">
        <v>698</v>
      </c>
      <c r="C6" s="439"/>
      <c r="D6" s="439"/>
      <c r="E6" s="439"/>
      <c r="F6" s="439"/>
      <c r="G6" s="439"/>
      <c r="H6" s="439"/>
      <c r="I6" s="439"/>
      <c r="J6" s="439"/>
      <c r="K6" s="43"/>
      <c r="L6" s="32"/>
      <c r="M6" s="32"/>
      <c r="N6" s="32"/>
      <c r="O6" s="32"/>
      <c r="P6" s="32"/>
      <c r="Q6" s="32"/>
      <c r="R6" s="32"/>
      <c r="S6" s="32"/>
      <c r="T6" s="32"/>
      <c r="U6" s="32"/>
      <c r="V6" s="32"/>
      <c r="W6" s="32"/>
      <c r="X6" s="32"/>
      <c r="Y6" s="32"/>
      <c r="Z6" s="32"/>
    </row>
    <row r="7" spans="1:26">
      <c r="A7" s="332" t="s">
        <v>699</v>
      </c>
      <c r="B7" s="440" t="s">
        <v>1123</v>
      </c>
      <c r="C7" s="440"/>
      <c r="D7" s="440"/>
      <c r="E7" s="440"/>
      <c r="F7" s="440"/>
      <c r="G7" s="440"/>
      <c r="H7" s="440"/>
      <c r="I7" s="440"/>
      <c r="J7" s="440"/>
      <c r="K7" s="43"/>
      <c r="L7" s="32"/>
      <c r="M7" s="32"/>
      <c r="N7" s="32"/>
      <c r="O7" s="32"/>
      <c r="P7" s="32"/>
      <c r="Q7" s="32"/>
      <c r="R7" s="32"/>
      <c r="S7" s="32"/>
      <c r="T7" s="32"/>
      <c r="U7" s="32"/>
      <c r="V7" s="32"/>
      <c r="W7" s="32"/>
      <c r="X7" s="32"/>
      <c r="Y7" s="32"/>
      <c r="Z7" s="32"/>
    </row>
    <row r="8" spans="1:26">
      <c r="B8" s="31"/>
      <c r="C8" s="32"/>
      <c r="D8" s="32"/>
      <c r="E8" s="32"/>
      <c r="F8" s="32"/>
      <c r="G8" s="42"/>
      <c r="H8" s="42"/>
      <c r="I8" s="42"/>
      <c r="J8" s="43"/>
      <c r="K8" s="43"/>
      <c r="L8" s="32"/>
      <c r="M8" s="32"/>
      <c r="N8" s="32"/>
      <c r="O8" s="32"/>
      <c r="P8" s="32"/>
      <c r="Q8" s="32"/>
      <c r="R8" s="32"/>
      <c r="S8" s="32"/>
      <c r="T8" s="32"/>
      <c r="U8" s="32"/>
      <c r="V8" s="32"/>
      <c r="W8" s="32"/>
      <c r="X8" s="32"/>
      <c r="Y8" s="32"/>
      <c r="Z8" s="32"/>
    </row>
    <row r="9" spans="1:26" s="382" customFormat="1" ht="16.2" thickBot="1">
      <c r="A9" s="381"/>
      <c r="B9" s="188"/>
      <c r="C9" s="189"/>
      <c r="D9" s="189"/>
      <c r="E9" s="190"/>
      <c r="F9" s="189"/>
      <c r="G9" s="189"/>
      <c r="H9" s="189"/>
      <c r="I9" s="189"/>
      <c r="J9" s="190"/>
      <c r="K9" s="191"/>
      <c r="L9" s="102"/>
      <c r="M9" s="102"/>
      <c r="N9" s="102"/>
      <c r="O9" s="102"/>
      <c r="P9" s="102"/>
      <c r="Q9" s="102"/>
      <c r="R9" s="102"/>
      <c r="S9" s="102"/>
      <c r="T9" s="102"/>
      <c r="U9" s="102"/>
      <c r="V9" s="102"/>
      <c r="W9" s="102"/>
      <c r="X9" s="102"/>
      <c r="Y9" s="102"/>
      <c r="Z9" s="102"/>
    </row>
    <row r="10" spans="1:26">
      <c r="B10" s="407" t="s">
        <v>554</v>
      </c>
      <c r="C10" s="383"/>
      <c r="D10" s="207"/>
      <c r="E10" s="207"/>
      <c r="F10" s="207"/>
      <c r="G10" s="208"/>
      <c r="H10" s="208"/>
      <c r="I10" s="208"/>
      <c r="J10" s="209"/>
      <c r="K10" s="43"/>
      <c r="L10" s="32"/>
      <c r="M10" s="32"/>
      <c r="N10" s="32"/>
      <c r="O10" s="32"/>
      <c r="P10" s="32"/>
      <c r="Q10" s="32"/>
      <c r="R10" s="32"/>
      <c r="S10" s="32"/>
      <c r="T10" s="32"/>
      <c r="U10" s="32"/>
      <c r="V10" s="32"/>
      <c r="W10" s="32"/>
      <c r="X10" s="32"/>
      <c r="Y10" s="32"/>
      <c r="Z10" s="32"/>
    </row>
    <row r="11" spans="1:26">
      <c r="B11" s="210" t="s">
        <v>96</v>
      </c>
      <c r="C11" s="212"/>
      <c r="D11" s="41"/>
      <c r="E11" s="41"/>
      <c r="F11" s="41"/>
      <c r="G11" s="83"/>
      <c r="H11" s="83"/>
      <c r="I11" s="83"/>
      <c r="J11" s="211"/>
      <c r="K11" s="43"/>
      <c r="L11" s="32"/>
      <c r="M11" s="32"/>
      <c r="N11" s="32"/>
      <c r="O11" s="32"/>
      <c r="P11" s="32"/>
      <c r="Q11" s="32"/>
      <c r="R11" s="32"/>
      <c r="S11" s="32"/>
      <c r="T11" s="32"/>
      <c r="U11" s="32"/>
      <c r="V11" s="32"/>
      <c r="W11" s="32"/>
      <c r="X11" s="32"/>
      <c r="Y11" s="32"/>
      <c r="Z11" s="32"/>
    </row>
    <row r="12" spans="1:26">
      <c r="B12" s="384"/>
      <c r="C12" s="436" t="s">
        <v>560</v>
      </c>
      <c r="D12" s="437"/>
      <c r="E12" s="212"/>
      <c r="F12" s="213"/>
      <c r="G12" s="213"/>
      <c r="H12" s="213"/>
      <c r="I12" s="213"/>
      <c r="J12" s="214"/>
      <c r="K12" s="43"/>
      <c r="L12" s="32"/>
      <c r="M12" s="32"/>
      <c r="N12" s="32"/>
      <c r="O12" s="32"/>
      <c r="P12" s="32"/>
      <c r="Q12" s="32"/>
      <c r="R12" s="32"/>
      <c r="S12" s="32"/>
      <c r="T12" s="32"/>
      <c r="U12" s="32"/>
      <c r="V12" s="32"/>
      <c r="W12" s="32"/>
      <c r="X12" s="32"/>
      <c r="Y12" s="32"/>
      <c r="Z12" s="32"/>
    </row>
    <row r="13" spans="1:26" ht="46.8">
      <c r="B13" s="215" t="s">
        <v>555</v>
      </c>
      <c r="C13" s="44" t="s">
        <v>561</v>
      </c>
      <c r="D13" s="39" t="s">
        <v>562</v>
      </c>
      <c r="E13" s="39" t="s">
        <v>1122</v>
      </c>
      <c r="F13" s="39" t="s">
        <v>564</v>
      </c>
      <c r="G13" s="39" t="s">
        <v>552</v>
      </c>
      <c r="H13" s="39" t="s">
        <v>553</v>
      </c>
      <c r="I13" s="39" t="s">
        <v>551</v>
      </c>
      <c r="J13" s="216" t="s">
        <v>97</v>
      </c>
      <c r="K13" s="43"/>
      <c r="L13" s="32"/>
      <c r="M13" s="32"/>
      <c r="N13" s="32"/>
      <c r="O13" s="32"/>
      <c r="P13" s="32"/>
      <c r="Q13" s="32"/>
      <c r="R13" s="32"/>
      <c r="S13" s="32"/>
      <c r="T13" s="32"/>
      <c r="U13" s="32"/>
      <c r="V13" s="32"/>
      <c r="W13" s="32"/>
      <c r="X13" s="32"/>
      <c r="Y13" s="32"/>
      <c r="Z13" s="32"/>
    </row>
    <row r="14" spans="1:26">
      <c r="B14" s="217" t="s">
        <v>556</v>
      </c>
      <c r="C14" s="45">
        <v>10</v>
      </c>
      <c r="D14" s="46">
        <v>1.5</v>
      </c>
      <c r="E14" s="47">
        <f>D14/C14*100</f>
        <v>15</v>
      </c>
      <c r="F14" s="47">
        <f>IF(E14=0,0,IF(E14&lt;10,1,IF(E14&lt;30,2,IF(E14&lt;50,3,IF(E14&lt;70,4,IF(E14&lt;90,5,6))))))</f>
        <v>2</v>
      </c>
      <c r="G14" s="48">
        <v>1</v>
      </c>
      <c r="H14" s="48">
        <v>0</v>
      </c>
      <c r="I14" s="48">
        <v>1</v>
      </c>
      <c r="J14" s="218">
        <f>C14*F14*(G14+I14+H14)/100</f>
        <v>0.4</v>
      </c>
      <c r="K14" s="43"/>
      <c r="L14" s="32"/>
      <c r="M14" s="32"/>
      <c r="N14" s="32"/>
      <c r="O14" s="32"/>
      <c r="P14" s="32"/>
      <c r="Q14" s="32"/>
      <c r="R14" s="32"/>
      <c r="S14" s="32"/>
      <c r="T14" s="32"/>
      <c r="U14" s="32"/>
      <c r="V14" s="32"/>
      <c r="W14" s="32"/>
      <c r="X14" s="32"/>
      <c r="Y14" s="32"/>
      <c r="Z14" s="32"/>
    </row>
    <row r="15" spans="1:26">
      <c r="B15" s="217" t="s">
        <v>557</v>
      </c>
      <c r="C15" s="45">
        <v>20</v>
      </c>
      <c r="D15" s="46">
        <v>1.5</v>
      </c>
      <c r="E15" s="47">
        <f>D15/C15*100</f>
        <v>7.5</v>
      </c>
      <c r="F15" s="47">
        <f>IF(E15=0,0,IF(E15&lt;10,1,IF(E15&lt;30,2,IF(E15&lt;50,3,IF(E15&lt;70,4,IF(E15&lt;90,5,6))))))</f>
        <v>1</v>
      </c>
      <c r="G15" s="48">
        <v>1</v>
      </c>
      <c r="H15" s="48">
        <v>0</v>
      </c>
      <c r="I15" s="48">
        <v>1</v>
      </c>
      <c r="J15" s="218">
        <f>C15*F15*(G15+I15+H15)/100</f>
        <v>0.4</v>
      </c>
      <c r="K15" s="43"/>
      <c r="L15" s="32"/>
      <c r="M15" s="32"/>
      <c r="N15" s="32"/>
      <c r="O15" s="32"/>
      <c r="P15" s="32"/>
      <c r="Q15" s="32"/>
      <c r="R15" s="32"/>
      <c r="S15" s="32"/>
      <c r="T15" s="32"/>
      <c r="U15" s="32"/>
      <c r="V15" s="32"/>
      <c r="W15" s="32"/>
      <c r="X15" s="32"/>
      <c r="Y15" s="32"/>
      <c r="Z15" s="32"/>
    </row>
    <row r="16" spans="1:26">
      <c r="B16" s="217" t="s">
        <v>558</v>
      </c>
      <c r="C16" s="45">
        <v>30</v>
      </c>
      <c r="D16" s="46">
        <v>0</v>
      </c>
      <c r="E16" s="47">
        <f>D16/C16*100</f>
        <v>0</v>
      </c>
      <c r="F16" s="47">
        <f>IF(E16=0,0,IF(E16&lt;10,1,IF(E16&lt;30,2,IF(E16&lt;50,3,IF(E16&lt;70,4,IF(E16&lt;90,5,6))))))</f>
        <v>0</v>
      </c>
      <c r="G16" s="48">
        <v>0</v>
      </c>
      <c r="H16" s="48">
        <v>0</v>
      </c>
      <c r="I16" s="48">
        <v>0</v>
      </c>
      <c r="J16" s="218">
        <f>C16*F16*(G16+I16+H16)/100</f>
        <v>0</v>
      </c>
      <c r="K16" s="43"/>
      <c r="L16" s="32"/>
      <c r="M16" s="32"/>
      <c r="N16" s="32"/>
      <c r="O16" s="32"/>
      <c r="P16" s="32"/>
      <c r="Q16" s="32"/>
      <c r="R16" s="32"/>
      <c r="S16" s="32"/>
      <c r="T16" s="32"/>
      <c r="U16" s="32"/>
      <c r="V16" s="32"/>
      <c r="W16" s="32"/>
      <c r="X16" s="32"/>
      <c r="Y16" s="32"/>
      <c r="Z16" s="32"/>
    </row>
    <row r="17" spans="2:27">
      <c r="B17" s="217" t="s">
        <v>559</v>
      </c>
      <c r="C17" s="45">
        <v>40</v>
      </c>
      <c r="D17" s="46">
        <v>3</v>
      </c>
      <c r="E17" s="47">
        <f>D17/C17*100</f>
        <v>7.5</v>
      </c>
      <c r="F17" s="47">
        <f>IF(E17=0,0,IF(E17&lt;10,1,IF(E17&lt;30,2,IF(E17&lt;50,3,IF(E17&lt;70,4,IF(E17&lt;90,5,6))))))</f>
        <v>1</v>
      </c>
      <c r="G17" s="48">
        <v>2</v>
      </c>
      <c r="H17" s="48">
        <v>1</v>
      </c>
      <c r="I17" s="48">
        <v>1</v>
      </c>
      <c r="J17" s="218">
        <f>C17*F17*(G17+I17+H17)/100</f>
        <v>1.6</v>
      </c>
      <c r="K17" s="43"/>
      <c r="L17" s="32"/>
      <c r="M17" s="32"/>
      <c r="N17" s="32"/>
      <c r="O17" s="32"/>
      <c r="P17" s="32"/>
      <c r="Q17" s="32"/>
      <c r="R17" s="32"/>
      <c r="S17" s="32"/>
      <c r="T17" s="32"/>
      <c r="U17" s="32"/>
      <c r="V17" s="32"/>
      <c r="W17" s="32"/>
      <c r="X17" s="32"/>
      <c r="Y17" s="32"/>
      <c r="Z17" s="32"/>
    </row>
    <row r="18" spans="2:27" ht="16.2" thickBot="1">
      <c r="B18" s="219" t="s">
        <v>561</v>
      </c>
      <c r="C18" s="220">
        <f>SUM(C14:C17)</f>
        <v>100</v>
      </c>
      <c r="D18" s="221">
        <f>SUM(D14:D17)</f>
        <v>6</v>
      </c>
      <c r="E18" s="222"/>
      <c r="F18" s="223"/>
      <c r="G18" s="223"/>
      <c r="H18" s="223"/>
      <c r="I18" s="223"/>
      <c r="J18" s="385">
        <f>SUM(J14:J17)</f>
        <v>2.4000000000000004</v>
      </c>
      <c r="K18" s="43"/>
      <c r="L18" s="32"/>
      <c r="M18" s="32"/>
      <c r="N18" s="32"/>
      <c r="O18" s="32"/>
      <c r="P18" s="32"/>
      <c r="Q18" s="32"/>
      <c r="R18" s="32"/>
      <c r="S18" s="32"/>
      <c r="T18" s="32"/>
      <c r="U18" s="32"/>
      <c r="V18" s="32"/>
      <c r="W18" s="32"/>
      <c r="X18" s="32"/>
      <c r="Y18" s="32"/>
      <c r="Z18" s="32"/>
    </row>
    <row r="19" spans="2:27" ht="16.2" thickBot="1">
      <c r="B19" s="31"/>
      <c r="C19" s="31"/>
      <c r="D19" s="32"/>
      <c r="E19" s="32"/>
      <c r="F19" s="32"/>
      <c r="G19" s="32"/>
      <c r="H19" s="42"/>
      <c r="I19" s="42"/>
      <c r="J19" s="42"/>
      <c r="K19" s="43"/>
      <c r="L19" s="43"/>
      <c r="M19" s="32"/>
      <c r="N19" s="32"/>
      <c r="O19" s="32"/>
      <c r="P19" s="32"/>
      <c r="Q19" s="32"/>
      <c r="R19" s="32"/>
      <c r="S19" s="32"/>
      <c r="T19" s="32"/>
      <c r="U19" s="32"/>
      <c r="V19" s="32"/>
      <c r="W19" s="32"/>
      <c r="X19" s="32"/>
      <c r="Y19" s="32"/>
      <c r="Z19" s="32"/>
      <c r="AA19" s="32"/>
    </row>
    <row r="20" spans="2:27" ht="15.6" customHeight="1">
      <c r="B20" s="407" t="s">
        <v>563</v>
      </c>
      <c r="C20" s="407"/>
      <c r="D20" s="207"/>
      <c r="E20" s="207"/>
      <c r="F20" s="207"/>
      <c r="G20" s="207"/>
      <c r="H20" s="208"/>
      <c r="I20" s="208"/>
      <c r="J20" s="224"/>
      <c r="K20" s="43"/>
      <c r="L20" s="43"/>
      <c r="M20" s="32"/>
      <c r="N20" s="32"/>
      <c r="O20" s="32"/>
      <c r="P20" s="32"/>
      <c r="Q20" s="32"/>
      <c r="R20" s="32"/>
      <c r="S20" s="32"/>
      <c r="T20" s="32"/>
      <c r="U20" s="32"/>
      <c r="V20" s="32"/>
      <c r="W20" s="32"/>
      <c r="X20" s="32"/>
      <c r="Y20" s="32"/>
      <c r="Z20" s="32"/>
      <c r="AA20" s="32"/>
    </row>
    <row r="21" spans="2:27">
      <c r="B21" s="210" t="s">
        <v>96</v>
      </c>
      <c r="C21" s="212"/>
      <c r="D21" s="41"/>
      <c r="E21" s="41"/>
      <c r="F21" s="41"/>
      <c r="G21" s="41"/>
      <c r="H21" s="83"/>
      <c r="I21" s="83"/>
      <c r="J21" s="225"/>
      <c r="K21" s="43"/>
      <c r="L21" s="43"/>
      <c r="M21" s="32"/>
      <c r="N21" s="32"/>
      <c r="O21" s="32"/>
      <c r="P21" s="32"/>
      <c r="Q21" s="32"/>
      <c r="R21" s="32"/>
      <c r="S21" s="32"/>
      <c r="T21" s="32"/>
      <c r="U21" s="32"/>
      <c r="V21" s="32"/>
      <c r="W21" s="32"/>
      <c r="X21" s="32"/>
      <c r="Y21" s="32"/>
      <c r="Z21" s="32"/>
      <c r="AA21" s="32"/>
    </row>
    <row r="22" spans="2:27">
      <c r="B22" s="384"/>
      <c r="C22" s="436" t="s">
        <v>560</v>
      </c>
      <c r="D22" s="437"/>
      <c r="E22" s="212"/>
      <c r="F22" s="213"/>
      <c r="G22" s="213"/>
      <c r="H22" s="213"/>
      <c r="I22" s="213"/>
      <c r="J22" s="214"/>
      <c r="K22" s="132"/>
      <c r="L22" s="43"/>
      <c r="M22" s="32"/>
      <c r="N22" s="32"/>
      <c r="O22" s="32"/>
      <c r="P22" s="32"/>
      <c r="Q22" s="32"/>
      <c r="R22" s="32"/>
      <c r="S22" s="32"/>
      <c r="T22" s="32"/>
      <c r="U22" s="32"/>
      <c r="V22" s="32"/>
      <c r="W22" s="32"/>
      <c r="X22" s="32"/>
      <c r="Y22" s="32"/>
      <c r="Z22" s="32"/>
      <c r="AA22" s="32"/>
    </row>
    <row r="23" spans="2:27" ht="46.8">
      <c r="B23" s="215" t="s">
        <v>555</v>
      </c>
      <c r="C23" s="44" t="s">
        <v>561</v>
      </c>
      <c r="D23" s="39" t="s">
        <v>562</v>
      </c>
      <c r="E23" s="39" t="s">
        <v>1122</v>
      </c>
      <c r="F23" s="39" t="s">
        <v>564</v>
      </c>
      <c r="G23" s="39" t="s">
        <v>552</v>
      </c>
      <c r="H23" s="39" t="s">
        <v>553</v>
      </c>
      <c r="I23" s="39" t="s">
        <v>551</v>
      </c>
      <c r="J23" s="216" t="s">
        <v>97</v>
      </c>
      <c r="K23" s="43"/>
      <c r="L23" s="32"/>
      <c r="M23" s="32"/>
      <c r="N23" s="32"/>
      <c r="O23" s="32"/>
      <c r="P23" s="32"/>
      <c r="Q23" s="32"/>
      <c r="R23" s="32"/>
      <c r="S23" s="32"/>
      <c r="T23" s="32"/>
      <c r="U23" s="32"/>
      <c r="V23" s="32"/>
      <c r="W23" s="32"/>
      <c r="X23" s="32"/>
      <c r="Y23" s="32"/>
      <c r="Z23" s="32"/>
    </row>
    <row r="24" spans="2:27">
      <c r="B24" s="217" t="s">
        <v>556</v>
      </c>
      <c r="C24" s="45">
        <v>10</v>
      </c>
      <c r="D24" s="46">
        <v>1.5</v>
      </c>
      <c r="E24" s="47">
        <f>D24/C24*100</f>
        <v>15</v>
      </c>
      <c r="F24" s="47">
        <f>IF(E24=0,0,IF(E24&lt;10,1,IF(E24&lt;30,2,IF(E24&lt;50,3,IF(E24&lt;70,4,IF(E24&lt;90,5,6))))))</f>
        <v>2</v>
      </c>
      <c r="G24" s="48">
        <v>1</v>
      </c>
      <c r="H24" s="48">
        <v>0</v>
      </c>
      <c r="I24" s="48">
        <v>1</v>
      </c>
      <c r="J24" s="218">
        <f>C24*F24*(G24+I24+H24)/100</f>
        <v>0.4</v>
      </c>
      <c r="K24" s="43"/>
      <c r="L24" s="32"/>
      <c r="M24" s="32"/>
      <c r="N24" s="32"/>
      <c r="O24" s="32"/>
      <c r="P24" s="32"/>
      <c r="Q24" s="32"/>
      <c r="R24" s="32"/>
      <c r="S24" s="32"/>
      <c r="T24" s="32"/>
      <c r="U24" s="32"/>
      <c r="V24" s="32"/>
      <c r="W24" s="32"/>
      <c r="X24" s="32"/>
      <c r="Y24" s="32"/>
      <c r="Z24" s="32"/>
    </row>
    <row r="25" spans="2:27">
      <c r="B25" s="217" t="s">
        <v>557</v>
      </c>
      <c r="C25" s="45">
        <v>20</v>
      </c>
      <c r="D25" s="46">
        <v>1.5</v>
      </c>
      <c r="E25" s="47">
        <f>D25/C25*100</f>
        <v>7.5</v>
      </c>
      <c r="F25" s="47">
        <f>IF(E25=0,0,IF(E25&lt;10,1,IF(E25&lt;30,2,IF(E25&lt;50,3,IF(E25&lt;70,4,IF(E25&lt;90,5,6))))))</f>
        <v>1</v>
      </c>
      <c r="G25" s="48">
        <v>1</v>
      </c>
      <c r="H25" s="48">
        <v>0</v>
      </c>
      <c r="I25" s="48">
        <v>1</v>
      </c>
      <c r="J25" s="218">
        <f>C25*F25*(G25+I25+H25)/100</f>
        <v>0.4</v>
      </c>
      <c r="K25" s="43"/>
      <c r="L25" s="32"/>
      <c r="M25" s="32"/>
      <c r="N25" s="32"/>
      <c r="O25" s="32"/>
      <c r="P25" s="32"/>
      <c r="Q25" s="32"/>
      <c r="R25" s="32"/>
      <c r="S25" s="32"/>
      <c r="T25" s="32"/>
      <c r="U25" s="32"/>
      <c r="V25" s="32"/>
      <c r="W25" s="32"/>
      <c r="X25" s="32"/>
      <c r="Y25" s="32"/>
      <c r="Z25" s="32"/>
    </row>
    <row r="26" spans="2:27">
      <c r="B26" s="217" t="s">
        <v>558</v>
      </c>
      <c r="C26" s="45">
        <v>30</v>
      </c>
      <c r="D26" s="46">
        <v>0</v>
      </c>
      <c r="E26" s="47">
        <f>D26/C26*100</f>
        <v>0</v>
      </c>
      <c r="F26" s="47">
        <f>IF(E26=0,0,IF(E26&lt;10,1,IF(E26&lt;30,2,IF(E26&lt;50,3,IF(E26&lt;70,4,IF(E26&lt;90,5,6))))))</f>
        <v>0</v>
      </c>
      <c r="G26" s="48">
        <v>0</v>
      </c>
      <c r="H26" s="48">
        <v>0</v>
      </c>
      <c r="I26" s="48">
        <v>0</v>
      </c>
      <c r="J26" s="218">
        <f>C26*F26*(G26+I26+H26)/100</f>
        <v>0</v>
      </c>
      <c r="K26" s="43"/>
      <c r="L26" s="32"/>
      <c r="M26" s="32"/>
      <c r="N26" s="32"/>
      <c r="O26" s="32"/>
      <c r="P26" s="32"/>
      <c r="Q26" s="32"/>
      <c r="R26" s="32"/>
      <c r="S26" s="32"/>
      <c r="T26" s="32"/>
      <c r="U26" s="32"/>
      <c r="V26" s="32"/>
      <c r="W26" s="32"/>
      <c r="X26" s="32"/>
      <c r="Y26" s="32"/>
      <c r="Z26" s="32"/>
    </row>
    <row r="27" spans="2:27">
      <c r="B27" s="217" t="s">
        <v>559</v>
      </c>
      <c r="C27" s="45">
        <v>40</v>
      </c>
      <c r="D27" s="46">
        <v>3</v>
      </c>
      <c r="E27" s="47">
        <f>D27/C27*100</f>
        <v>7.5</v>
      </c>
      <c r="F27" s="47">
        <f>IF(E27=0,0,IF(E27&lt;10,1,IF(E27&lt;30,2,IF(E27&lt;50,3,IF(E27&lt;70,4,IF(E27&lt;90,5,6))))))</f>
        <v>1</v>
      </c>
      <c r="G27" s="48">
        <v>2</v>
      </c>
      <c r="H27" s="48">
        <v>1</v>
      </c>
      <c r="I27" s="48">
        <v>1</v>
      </c>
      <c r="J27" s="218">
        <f>C27*F27*(G27+I27+H27)/100</f>
        <v>1.6</v>
      </c>
      <c r="K27" s="43"/>
      <c r="L27" s="32"/>
      <c r="M27" s="32"/>
      <c r="N27" s="32"/>
      <c r="O27" s="32"/>
      <c r="P27" s="32"/>
      <c r="Q27" s="32"/>
      <c r="R27" s="32"/>
      <c r="S27" s="32"/>
      <c r="T27" s="32"/>
      <c r="U27" s="32"/>
      <c r="V27" s="32"/>
      <c r="W27" s="32"/>
      <c r="X27" s="32"/>
      <c r="Y27" s="32"/>
      <c r="Z27" s="32"/>
    </row>
    <row r="28" spans="2:27" ht="16.2" thickBot="1">
      <c r="B28" s="219" t="s">
        <v>561</v>
      </c>
      <c r="C28" s="220">
        <f>SUM(C24:C27)</f>
        <v>100</v>
      </c>
      <c r="D28" s="221">
        <f>SUM(D24:D27)</f>
        <v>6</v>
      </c>
      <c r="E28" s="222"/>
      <c r="F28" s="223"/>
      <c r="G28" s="223"/>
      <c r="H28" s="223"/>
      <c r="I28" s="223"/>
      <c r="J28" s="385">
        <f>SUM(J24:J27)</f>
        <v>2.4000000000000004</v>
      </c>
      <c r="K28" s="43"/>
      <c r="L28" s="32"/>
      <c r="M28" s="32"/>
      <c r="N28" s="32"/>
      <c r="O28" s="32"/>
      <c r="P28" s="32"/>
      <c r="Q28" s="32"/>
      <c r="R28" s="32"/>
      <c r="S28" s="32"/>
      <c r="T28" s="32"/>
      <c r="U28" s="32"/>
      <c r="V28" s="32"/>
      <c r="W28" s="32"/>
      <c r="X28" s="32"/>
      <c r="Y28" s="32"/>
      <c r="Z28" s="32"/>
    </row>
    <row r="29" spans="2:27">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row>
    <row r="30" spans="2:27">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row>
    <row r="31" spans="2:27">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row>
    <row r="32" spans="2:27">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2:27">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row>
    <row r="34" spans="2:27">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row>
    <row r="35" spans="2:27">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row>
    <row r="36" spans="2:27">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row>
    <row r="37" spans="2:27">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row>
    <row r="38" spans="2:2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row>
    <row r="39" spans="2:2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row>
    <row r="40" spans="2:2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row>
    <row r="41" spans="2: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row>
    <row r="42" spans="2:27">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row r="43" spans="2:27">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row>
    <row r="44" spans="2:27">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row>
    <row r="45" spans="2:27">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row>
    <row r="46" spans="2:27">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row>
    <row r="47" spans="2:27">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row>
    <row r="48" spans="2:27">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row>
    <row r="49" spans="2:27">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row>
    <row r="50" spans="2:27">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spans="2:27">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row>
    <row r="52" spans="2:27">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row>
    <row r="53" spans="2:27">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row>
    <row r="54" spans="2:27">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row>
    <row r="55" spans="2:27">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row>
    <row r="56" spans="2:27">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row>
    <row r="57" spans="2:27">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row>
    <row r="58" spans="2:27">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row>
    <row r="59" spans="2:27">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row>
    <row r="60" spans="2:27">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row>
    <row r="61" spans="2:27">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row>
    <row r="62" spans="2:27">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row>
    <row r="63" spans="2:27">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row>
    <row r="64" spans="2:27">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row>
    <row r="65" spans="2:27">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row>
    <row r="66" spans="2:27">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row>
    <row r="67" spans="2:27">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row>
    <row r="68" spans="2:27">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row>
    <row r="69" spans="2:27">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row>
    <row r="70" spans="2:27">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row>
    <row r="71" spans="2:27">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row>
    <row r="72" spans="2:27">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row>
    <row r="73" spans="2:27">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row>
    <row r="74" spans="2:27">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row>
    <row r="75" spans="2:27">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row>
    <row r="76" spans="2:27">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row>
    <row r="77" spans="2:27">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row>
    <row r="78" spans="2:27">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row>
    <row r="79" spans="2:27">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row>
    <row r="80" spans="2:27">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row>
    <row r="81" spans="2:27">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row>
    <row r="82" spans="2:27">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row>
    <row r="83" spans="2:27">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row>
    <row r="84" spans="2:27">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row>
    <row r="85" spans="2:27">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row>
    <row r="86" spans="2:27">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row>
    <row r="87" spans="2:27">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row>
    <row r="88" spans="2:27">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row>
    <row r="89" spans="2:27">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row>
    <row r="90" spans="2:27">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spans="2:27">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row>
    <row r="92" spans="2:27">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row>
    <row r="93" spans="2:27">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row>
    <row r="94" spans="2:27">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row>
    <row r="95" spans="2:27">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row>
    <row r="96" spans="2:27">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row>
    <row r="97" spans="2:27">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row>
    <row r="98" spans="2:27">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row>
    <row r="99" spans="2:27">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row>
    <row r="100" spans="2:27">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row>
    <row r="101" spans="2:27">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row>
    <row r="102" spans="2:27">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row>
    <row r="103" spans="2:27">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row>
    <row r="104" spans="2:27">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row>
    <row r="105" spans="2:27">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row>
    <row r="106" spans="2:27">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row>
    <row r="107" spans="2:27">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row>
    <row r="108" spans="2:27">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row>
    <row r="109" spans="2:27">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row>
    <row r="110" spans="2:27">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row>
    <row r="111" spans="2:27">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row>
    <row r="112" spans="2:27">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row>
    <row r="113" spans="2:27">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row>
    <row r="114" spans="2:27">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row>
    <row r="115" spans="2:27">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row>
    <row r="116" spans="2:27">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row>
    <row r="117" spans="2:27">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row>
    <row r="118" spans="2:27">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row>
    <row r="119" spans="2:27">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row>
    <row r="120" spans="2:27">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row>
    <row r="121" spans="2:27">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row>
    <row r="122" spans="2:27">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row>
    <row r="123" spans="2:27">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row>
    <row r="124" spans="2:27">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row>
    <row r="125" spans="2:27">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row>
    <row r="126" spans="2:27">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row>
    <row r="127" spans="2:27">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row>
    <row r="128" spans="2:27">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row>
    <row r="129" spans="2:27">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row>
    <row r="130" spans="2:27">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row>
    <row r="131" spans="2:27">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row>
    <row r="132" spans="2:27">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row>
    <row r="133" spans="2:27">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row>
    <row r="134" spans="2:27">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row>
    <row r="135" spans="2:27">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row>
    <row r="136" spans="2:27">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row>
    <row r="137" spans="2:27">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row>
    <row r="138" spans="2:27">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row>
    <row r="139" spans="2:27">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row>
    <row r="140" spans="2:27">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row>
    <row r="141" spans="2:27">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row>
    <row r="142" spans="2:27">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row>
    <row r="143" spans="2:27">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row>
    <row r="144" spans="2:27">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row>
    <row r="145" spans="2:27">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row>
    <row r="146" spans="2:27">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row>
    <row r="147" spans="2:27">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row>
    <row r="148" spans="2:27">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row>
    <row r="149" spans="2:27">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row>
    <row r="150" spans="2:27">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row>
    <row r="151" spans="2:27">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row>
    <row r="152" spans="2:27">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row>
    <row r="153" spans="2:27">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row>
    <row r="154" spans="2:27">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row>
    <row r="155" spans="2:27">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row>
    <row r="156" spans="2:27">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row>
    <row r="157" spans="2:27">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row>
    <row r="158" spans="2:27">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row>
    <row r="159" spans="2:27">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row>
    <row r="160" spans="2:27">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row>
    <row r="161" spans="2:27">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row>
    <row r="162" spans="2:27">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row>
    <row r="163" spans="2:27">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row>
    <row r="164" spans="2:27">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row>
    <row r="165" spans="2:27">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spans="2:27">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spans="2:27">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row>
    <row r="168" spans="2:27">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row>
    <row r="169" spans="2:27">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row>
    <row r="170" spans="2:27">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row>
    <row r="171" spans="2:27">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row>
    <row r="172" spans="2:27">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row>
    <row r="173" spans="2:27">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row>
    <row r="174" spans="2:27">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row>
    <row r="175" spans="2:27">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row>
    <row r="176" spans="2:27">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row>
    <row r="177" spans="2:27">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row>
    <row r="178" spans="2:27">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row>
    <row r="179" spans="2:27">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spans="2:27">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row>
    <row r="181" spans="2:27">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row>
    <row r="182" spans="2:27">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row>
    <row r="183" spans="2:27">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row>
    <row r="184" spans="2:27">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row>
    <row r="185" spans="2:27">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row>
    <row r="186" spans="2:27">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row>
    <row r="187" spans="2:27">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row>
    <row r="188" spans="2:27">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row>
    <row r="189" spans="2:27">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row>
    <row r="190" spans="2:27">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row>
    <row r="191" spans="2:27">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row>
    <row r="192" spans="2:27">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row>
    <row r="193" spans="2:27">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row>
    <row r="194" spans="2:27">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row>
    <row r="195" spans="2:27">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row>
    <row r="196" spans="2:27">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row>
    <row r="197" spans="2:27">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row>
    <row r="198" spans="2:27">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row>
    <row r="199" spans="2:27">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row>
    <row r="200" spans="2:27">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row>
    <row r="201" spans="2:27">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row>
    <row r="202" spans="2:27">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row>
    <row r="203" spans="2:27">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row>
    <row r="204" spans="2:27">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row>
    <row r="205" spans="2:27">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row>
    <row r="206" spans="2:27">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row>
    <row r="207" spans="2:27">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row>
    <row r="208" spans="2:27">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row>
    <row r="209" spans="2:27">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row>
    <row r="210" spans="2:27">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row>
    <row r="211" spans="2:27">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row>
    <row r="212" spans="2:27">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row>
    <row r="213" spans="2:27">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row>
    <row r="214" spans="2:27">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row>
    <row r="215" spans="2:27">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row>
    <row r="216" spans="2:27">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row>
    <row r="217" spans="2:27">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row>
    <row r="218" spans="2:27">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row>
    <row r="219" spans="2:27">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row>
    <row r="220" spans="2:27">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row>
    <row r="221" spans="2:27">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row>
    <row r="222" spans="2:27">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row>
    <row r="223" spans="2:27">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spans="2:27">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row>
    <row r="225" spans="2:27">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row>
    <row r="226" spans="2:27">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row>
    <row r="227" spans="2:27">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row>
    <row r="228" spans="2:27">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row>
    <row r="229" spans="2:27">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row>
    <row r="230" spans="2:27">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row>
    <row r="231" spans="2:27">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row>
    <row r="232" spans="2:27">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row>
    <row r="233" spans="2:27">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row>
    <row r="234" spans="2:27">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row>
    <row r="235" spans="2:27">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row>
    <row r="236" spans="2:27">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row>
    <row r="237" spans="2:27">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row>
    <row r="238" spans="2:27">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row>
    <row r="239" spans="2:27">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row>
    <row r="240" spans="2:27">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row>
    <row r="241" spans="2:27">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row>
    <row r="242" spans="2:27">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row>
    <row r="243" spans="2:27">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row>
    <row r="244" spans="2:27">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row>
    <row r="245" spans="2:27">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row>
    <row r="246" spans="2:27">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row>
    <row r="247" spans="2:27">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row>
    <row r="248" spans="2:27">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row>
    <row r="249" spans="2:27">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row>
    <row r="250" spans="2:27">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row>
    <row r="251" spans="2:27">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row>
    <row r="252" spans="2:27">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row>
    <row r="253" spans="2:27">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row>
    <row r="254" spans="2:27">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row>
    <row r="255" spans="2:27">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row>
    <row r="256" spans="2:27">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row>
    <row r="257" spans="2:27">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row>
    <row r="258" spans="2:27">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row>
    <row r="259" spans="2:27">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row>
    <row r="260" spans="2:27">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row>
    <row r="261" spans="2:27">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row>
    <row r="262" spans="2:27">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row>
    <row r="263" spans="2:27">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row>
    <row r="264" spans="2:27">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row>
    <row r="265" spans="2:27">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row>
    <row r="266" spans="2:27">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row>
    <row r="267" spans="2:27">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row>
    <row r="268" spans="2:27">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row>
    <row r="269" spans="2:27">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row>
    <row r="270" spans="2:27">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row>
    <row r="271" spans="2:27">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row>
    <row r="272" spans="2:27">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row>
    <row r="273" spans="2:27">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row>
    <row r="274" spans="2:27">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row>
    <row r="275" spans="2:27">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row>
    <row r="276" spans="2:27">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row>
    <row r="277" spans="2:27">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row>
    <row r="278" spans="2:27">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row>
    <row r="279" spans="2:27">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row>
    <row r="280" spans="2:27">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row>
    <row r="281" spans="2:27">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row>
    <row r="282" spans="2:27">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row>
    <row r="283" spans="2:27">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row>
    <row r="284" spans="2:27">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row>
    <row r="285" spans="2:27">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row>
    <row r="286" spans="2:27">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row>
    <row r="287" spans="2:27">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row>
    <row r="288" spans="2:27">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row>
    <row r="289" spans="2:27">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row>
    <row r="290" spans="2:27">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row>
    <row r="291" spans="2:27">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row>
    <row r="292" spans="2:27">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row>
    <row r="293" spans="2:27">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row>
    <row r="294" spans="2:27">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row>
    <row r="295" spans="2:27">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row>
    <row r="296" spans="2:27">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row>
    <row r="297" spans="2:27">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row>
    <row r="298" spans="2:27">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row>
    <row r="299" spans="2:27">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row>
    <row r="300" spans="2:27">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row>
    <row r="301" spans="2:27">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row>
    <row r="302" spans="2:27">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row>
    <row r="303" spans="2:27">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row>
    <row r="304" spans="2:27">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row>
    <row r="305" spans="2:27">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row>
    <row r="306" spans="2:27">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row>
    <row r="307" spans="2:27">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row>
    <row r="308" spans="2:27">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row>
    <row r="309" spans="2:27">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row>
    <row r="310" spans="2:27">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row>
    <row r="311" spans="2:27">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row>
    <row r="312" spans="2:27">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row>
    <row r="313" spans="2:27">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row>
    <row r="314" spans="2:27">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row>
    <row r="315" spans="2:27">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row>
    <row r="316" spans="2:27">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row>
    <row r="317" spans="2:27">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row>
    <row r="318" spans="2:27">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row>
    <row r="319" spans="2:27">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row>
    <row r="320" spans="2:27">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row>
    <row r="321" spans="2:27">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row>
    <row r="322" spans="2:27">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row>
    <row r="323" spans="2:27">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row>
    <row r="324" spans="2:27">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row>
    <row r="325" spans="2:27">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row>
    <row r="326" spans="2:27">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row>
    <row r="327" spans="2:27">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row>
    <row r="328" spans="2:27">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row>
    <row r="329" spans="2:27">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row>
    <row r="330" spans="2:27">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row>
    <row r="331" spans="2:27">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row>
    <row r="332" spans="2:27">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row>
    <row r="333" spans="2:27">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row>
    <row r="334" spans="2:27">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row>
    <row r="335" spans="2:27">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row>
    <row r="336" spans="2:27">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row>
    <row r="337" spans="2:27">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row>
    <row r="338" spans="2:27">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row>
    <row r="339" spans="2:27">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row>
    <row r="340" spans="2:27">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row>
    <row r="341" spans="2:27">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row>
    <row r="342" spans="2:27">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row>
    <row r="343" spans="2:27">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row>
    <row r="344" spans="2:27">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row>
    <row r="345" spans="2:27">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row>
    <row r="346" spans="2:27">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row>
    <row r="347" spans="2:27">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row>
    <row r="348" spans="2:27">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row>
    <row r="349" spans="2:27">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row>
    <row r="350" spans="2:27">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row>
    <row r="351" spans="2:27">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row>
    <row r="352" spans="2:27">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row>
    <row r="353" spans="2:27">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row>
    <row r="354" spans="2:27">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row>
    <row r="355" spans="2:27">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row>
    <row r="356" spans="2:27">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row>
    <row r="357" spans="2:27">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row>
    <row r="358" spans="2:27">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row>
    <row r="359" spans="2:27">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row>
    <row r="360" spans="2:27">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row>
    <row r="361" spans="2:27">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row>
    <row r="362" spans="2:27">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row>
    <row r="363" spans="2:27">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row>
    <row r="364" spans="2:27">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row>
    <row r="365" spans="2:27">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row>
    <row r="366" spans="2:27">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row>
    <row r="367" spans="2:27">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row>
    <row r="368" spans="2:27">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row>
    <row r="369" spans="2:27">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row>
    <row r="370" spans="2:27">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row>
    <row r="371" spans="2:27">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row>
    <row r="372" spans="2:27">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row>
    <row r="373" spans="2:27">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row>
    <row r="374" spans="2:27">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row>
    <row r="375" spans="2:27">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row>
    <row r="376" spans="2:27">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row>
    <row r="377" spans="2:27">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row>
    <row r="378" spans="2:27">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row>
    <row r="379" spans="2:27">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row>
    <row r="380" spans="2:27">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row>
    <row r="381" spans="2:27">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row>
    <row r="382" spans="2:27">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row>
    <row r="383" spans="2:27">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row>
    <row r="384" spans="2:27">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row>
    <row r="385" spans="2:27">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row>
    <row r="386" spans="2:27">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row>
    <row r="387" spans="2:27">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row>
    <row r="388" spans="2:27">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row>
    <row r="389" spans="2:27">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row>
    <row r="390" spans="2:27">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row>
    <row r="391" spans="2:27">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row>
    <row r="392" spans="2:27">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row>
    <row r="393" spans="2:27">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row>
    <row r="394" spans="2:27">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row>
    <row r="395" spans="2:27">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row>
    <row r="396" spans="2:27">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row>
    <row r="397" spans="2:27">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row>
    <row r="398" spans="2:27">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row>
    <row r="399" spans="2:27">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row>
    <row r="400" spans="2:27">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row>
    <row r="401" spans="2:27">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row>
    <row r="402" spans="2:27">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row>
    <row r="403" spans="2:27">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row>
    <row r="404" spans="2:27">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row>
    <row r="405" spans="2:27">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row>
    <row r="406" spans="2:27">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row>
    <row r="407" spans="2:27">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row>
    <row r="408" spans="2:27">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row>
    <row r="409" spans="2:27">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row>
    <row r="410" spans="2:27">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row>
    <row r="411" spans="2:27">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row>
    <row r="412" spans="2:27">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row>
    <row r="413" spans="2:27">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row>
    <row r="414" spans="2:27">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row>
    <row r="415" spans="2:27">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row>
    <row r="416" spans="2:27">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row>
    <row r="417" spans="2:27">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row>
    <row r="418" spans="2:27">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row>
    <row r="419" spans="2:27">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row>
    <row r="420" spans="2:27">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row>
    <row r="421" spans="2:27">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row>
    <row r="422" spans="2:27">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row>
    <row r="423" spans="2:27">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row>
    <row r="424" spans="2:27">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row>
    <row r="425" spans="2:27">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row>
    <row r="426" spans="2:27">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row>
    <row r="427" spans="2:27">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row>
    <row r="428" spans="2:27">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row>
    <row r="429" spans="2:27">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row>
    <row r="430" spans="2:27">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row>
    <row r="431" spans="2:27">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row>
    <row r="432" spans="2:27">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row>
    <row r="433" spans="2:27">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row>
    <row r="434" spans="2:27">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row>
    <row r="435" spans="2:27">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row>
    <row r="436" spans="2:27">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row>
    <row r="437" spans="2:27">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row>
    <row r="438" spans="2:27">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row>
    <row r="439" spans="2:27">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row>
    <row r="440" spans="2:27">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row>
    <row r="441" spans="2:27">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row>
    <row r="442" spans="2:27">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row>
    <row r="443" spans="2:27">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row>
    <row r="444" spans="2:27">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row>
    <row r="445" spans="2:27">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row>
    <row r="446" spans="2:27">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row>
    <row r="447" spans="2:27">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row>
    <row r="448" spans="2:27">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row>
    <row r="449" spans="2:27">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row>
    <row r="450" spans="2:27">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row>
    <row r="451" spans="2:27">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row>
    <row r="452" spans="2:27">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row>
    <row r="453" spans="2:27">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row>
    <row r="454" spans="2:27">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row>
    <row r="455" spans="2:27">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row>
    <row r="456" spans="2:27">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row>
    <row r="457" spans="2:27">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row>
    <row r="458" spans="2:27">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row>
    <row r="459" spans="2:27">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row>
    <row r="460" spans="2:27">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row>
    <row r="461" spans="2:27">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row>
    <row r="462" spans="2:27">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row>
    <row r="463" spans="2:27">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row>
    <row r="464" spans="2:27">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row>
    <row r="465" spans="2:27">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row>
    <row r="466" spans="2:27">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row>
    <row r="467" spans="2:27">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row>
    <row r="468" spans="2:27">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row>
    <row r="469" spans="2:27">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row>
    <row r="470" spans="2:27">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row>
    <row r="471" spans="2:27">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row>
    <row r="472" spans="2:27">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row>
    <row r="473" spans="2:27">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row>
    <row r="474" spans="2:27">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row>
    <row r="475" spans="2:27">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row>
    <row r="476" spans="2:27">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row>
    <row r="477" spans="2:27">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row>
    <row r="478" spans="2:27">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row>
    <row r="479" spans="2:27">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row>
    <row r="480" spans="2:27">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row>
    <row r="481" spans="2:27">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row>
    <row r="482" spans="2:27">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row>
    <row r="483" spans="2:27">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row>
    <row r="484" spans="2:27">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row>
    <row r="485" spans="2:27">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row>
    <row r="486" spans="2:27">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row>
    <row r="487" spans="2:27">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row>
    <row r="488" spans="2:27">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row>
    <row r="489" spans="2:27">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row>
    <row r="490" spans="2:27">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row>
    <row r="491" spans="2:27">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row>
    <row r="492" spans="2:27">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row>
    <row r="493" spans="2:27">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row>
    <row r="494" spans="2:27">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row>
    <row r="495" spans="2:27">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row>
    <row r="496" spans="2:27">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row>
    <row r="497" spans="2:27">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row>
    <row r="498" spans="2:27">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row>
    <row r="499" spans="2:27">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row>
    <row r="500" spans="2:27">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row>
    <row r="501" spans="2:27">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row>
    <row r="502" spans="2:27">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row>
    <row r="503" spans="2:27">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row>
    <row r="504" spans="2:27">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row>
    <row r="505" spans="2:27">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row>
    <row r="506" spans="2:27">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row>
    <row r="507" spans="2:27">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row>
    <row r="508" spans="2:27">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row>
    <row r="509" spans="2:27">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row>
    <row r="510" spans="2:27">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row>
    <row r="511" spans="2:27">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row>
    <row r="512" spans="2:27">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row>
    <row r="513" spans="2:27">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row>
    <row r="514" spans="2:27">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row>
    <row r="515" spans="2:27">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row>
    <row r="516" spans="2:27">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row>
    <row r="517" spans="2:27">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row>
    <row r="518" spans="2:27">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row>
    <row r="519" spans="2:27">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row>
    <row r="520" spans="2:27">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row>
    <row r="521" spans="2:27">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row>
    <row r="522" spans="2:27">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row>
    <row r="523" spans="2:27">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row>
    <row r="524" spans="2:27">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row>
    <row r="525" spans="2:27">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row>
    <row r="526" spans="2:27">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row>
    <row r="527" spans="2:27">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row>
    <row r="528" spans="2:27">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row>
    <row r="529" spans="2:27">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row>
    <row r="530" spans="2:27">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row>
    <row r="531" spans="2:27">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row>
    <row r="532" spans="2:27">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row>
    <row r="533" spans="2:27">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row>
    <row r="534" spans="2:27">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row>
    <row r="535" spans="2:27">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row>
    <row r="536" spans="2:27">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row>
    <row r="537" spans="2:27">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row>
    <row r="538" spans="2:27">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row>
    <row r="539" spans="2:27">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row>
    <row r="540" spans="2:27">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row>
    <row r="541" spans="2:27">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row>
    <row r="542" spans="2:27">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row>
    <row r="543" spans="2:27">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row>
    <row r="544" spans="2:27">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row>
    <row r="545" spans="2:27">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row>
    <row r="546" spans="2:27">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row>
    <row r="547" spans="2:27">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row>
    <row r="548" spans="2:27">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row>
    <row r="549" spans="2:27">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row>
    <row r="550" spans="2:27">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row>
    <row r="551" spans="2:27">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row>
    <row r="552" spans="2:27">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row>
    <row r="553" spans="2:27">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row>
    <row r="554" spans="2:27">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row>
    <row r="555" spans="2:27">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row>
    <row r="556" spans="2:27">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row>
    <row r="557" spans="2:27">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row>
    <row r="558" spans="2:27">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row>
    <row r="559" spans="2:27">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row>
    <row r="560" spans="2:27">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row>
    <row r="561" spans="2:27">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row>
    <row r="562" spans="2:27">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row>
    <row r="563" spans="2:27">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row>
    <row r="564" spans="2:27">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row>
    <row r="565" spans="2:27">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row>
    <row r="566" spans="2:27">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row>
    <row r="567" spans="2:27">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row>
    <row r="568" spans="2:27">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row>
    <row r="569" spans="2:27">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row>
    <row r="570" spans="2:27">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row>
    <row r="571" spans="2:27">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row>
    <row r="572" spans="2:27">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row>
    <row r="573" spans="2:27">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row>
    <row r="574" spans="2:27">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row>
    <row r="575" spans="2:27">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row>
    <row r="576" spans="2:27">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row>
    <row r="577" spans="2:27">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row>
    <row r="578" spans="2:27">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row>
    <row r="579" spans="2:27">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row>
    <row r="580" spans="2:27">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row>
    <row r="581" spans="2:27">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row>
    <row r="582" spans="2:27">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row>
    <row r="583" spans="2:27">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row>
    <row r="584" spans="2:27">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row>
    <row r="585" spans="2:27">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row>
    <row r="586" spans="2:27">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row>
    <row r="587" spans="2:27">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row>
    <row r="588" spans="2:27">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row>
    <row r="589" spans="2:27">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row>
    <row r="590" spans="2:27">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row>
    <row r="591" spans="2:27">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row>
    <row r="592" spans="2:27">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row>
    <row r="593" spans="2:27">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row>
    <row r="594" spans="2:27">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row>
    <row r="595" spans="2:27">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row>
    <row r="596" spans="2:27">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row>
    <row r="597" spans="2:27">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row>
    <row r="598" spans="2:27">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row>
    <row r="599" spans="2:27">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row>
    <row r="600" spans="2:27">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row>
    <row r="601" spans="2:27">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row>
    <row r="602" spans="2:27">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row>
    <row r="603" spans="2:27">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row>
    <row r="604" spans="2:27">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row>
    <row r="605" spans="2:27">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row>
    <row r="606" spans="2:27">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row>
    <row r="607" spans="2:27">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row>
    <row r="608" spans="2:27">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row>
    <row r="609" spans="2:27">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row>
    <row r="610" spans="2:27">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row>
    <row r="611" spans="2:27">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row>
    <row r="612" spans="2:27">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row>
    <row r="613" spans="2:27">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row>
    <row r="614" spans="2:27">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row>
    <row r="615" spans="2:27">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row>
    <row r="616" spans="2:27">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row>
    <row r="617" spans="2:27">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row>
    <row r="618" spans="2:27">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row>
    <row r="619" spans="2:27">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row>
    <row r="620" spans="2:27">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row>
    <row r="621" spans="2:27">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row>
    <row r="622" spans="2:27">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row>
    <row r="623" spans="2:27">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row>
    <row r="624" spans="2:27">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row>
    <row r="625" spans="2:27">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row>
    <row r="626" spans="2:27">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row>
    <row r="627" spans="2:27">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row>
    <row r="628" spans="2:27">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row>
    <row r="629" spans="2:27">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row>
    <row r="630" spans="2:27">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row>
    <row r="631" spans="2:27">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row>
    <row r="632" spans="2:27">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row>
    <row r="633" spans="2:27">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row>
    <row r="634" spans="2:27">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row>
    <row r="635" spans="2:27">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row>
    <row r="636" spans="2:27">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row>
    <row r="637" spans="2:27">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row>
    <row r="638" spans="2:27">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row>
    <row r="639" spans="2:27">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row>
    <row r="640" spans="2:27">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row>
    <row r="641" spans="2:27">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row>
    <row r="642" spans="2:27">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row>
    <row r="643" spans="2:27">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row>
    <row r="644" spans="2:27">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row>
    <row r="645" spans="2:27">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row>
    <row r="646" spans="2:27">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row>
    <row r="647" spans="2:27">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row>
    <row r="648" spans="2:27">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row>
    <row r="649" spans="2:27">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row>
    <row r="650" spans="2:27">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row>
    <row r="651" spans="2:27">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c r="AA651" s="32"/>
    </row>
    <row r="652" spans="2:27">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c r="AA652" s="32"/>
    </row>
    <row r="653" spans="2:27">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c r="AA653" s="32"/>
    </row>
    <row r="654" spans="2:27">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c r="AA654" s="32"/>
    </row>
    <row r="655" spans="2:27">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c r="AA655" s="32"/>
    </row>
    <row r="656" spans="2:27">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c r="AA656" s="32"/>
    </row>
    <row r="657" spans="2:27">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c r="AA657" s="32"/>
    </row>
    <row r="658" spans="2:27">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c r="AA658" s="32"/>
    </row>
    <row r="659" spans="2:27">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c r="AA659" s="32"/>
    </row>
    <row r="660" spans="2:27">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c r="AA660" s="32"/>
    </row>
    <row r="661" spans="2:27">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c r="AA661" s="32"/>
    </row>
    <row r="662" spans="2:27">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c r="AA662" s="32"/>
    </row>
    <row r="663" spans="2:27">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c r="AA663" s="32"/>
    </row>
    <row r="664" spans="2:27">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c r="AA664" s="32"/>
    </row>
    <row r="665" spans="2:27">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c r="AA665" s="32"/>
    </row>
    <row r="666" spans="2:27">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c r="AA666" s="32"/>
    </row>
    <row r="667" spans="2:27">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c r="AA667" s="32"/>
    </row>
    <row r="668" spans="2:27">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c r="AA668" s="32"/>
    </row>
    <row r="669" spans="2:27">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c r="AA669" s="32"/>
    </row>
    <row r="670" spans="2:27">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c r="AA670" s="32"/>
    </row>
    <row r="671" spans="2:27">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c r="AA671" s="32"/>
    </row>
    <row r="672" spans="2:27">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c r="AA672" s="32"/>
    </row>
    <row r="673" spans="2:27">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c r="AA673" s="32"/>
    </row>
    <row r="674" spans="2:27">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c r="AA674" s="32"/>
    </row>
    <row r="675" spans="2:27">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c r="AA675" s="32"/>
    </row>
    <row r="676" spans="2:27">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c r="AA676" s="32"/>
    </row>
    <row r="677" spans="2:27">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c r="AA677" s="32"/>
    </row>
    <row r="678" spans="2:27">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c r="AA678" s="32"/>
    </row>
    <row r="679" spans="2:27">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c r="AA679" s="32"/>
    </row>
    <row r="680" spans="2:27">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c r="AA680" s="32"/>
    </row>
    <row r="681" spans="2:27">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c r="AA681" s="32"/>
    </row>
    <row r="682" spans="2:27">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c r="AA682" s="32"/>
    </row>
    <row r="683" spans="2:27">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c r="AA683" s="32"/>
    </row>
    <row r="684" spans="2:27">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c r="AA684" s="32"/>
    </row>
    <row r="685" spans="2:27">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c r="AA685" s="32"/>
    </row>
    <row r="686" spans="2:27">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c r="AA686" s="32"/>
    </row>
    <row r="687" spans="2:27">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c r="AA687" s="32"/>
    </row>
    <row r="688" spans="2:27">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c r="AA688" s="32"/>
    </row>
    <row r="689" spans="2:27">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c r="AA689" s="32"/>
    </row>
    <row r="690" spans="2:27">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c r="AA690" s="32"/>
    </row>
    <row r="691" spans="2:27">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c r="AA691" s="32"/>
    </row>
    <row r="692" spans="2:27">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c r="AA692" s="32"/>
    </row>
    <row r="693" spans="2:27">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c r="AA693" s="32"/>
    </row>
    <row r="694" spans="2:27">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c r="AA694" s="32"/>
    </row>
    <row r="695" spans="2:27">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c r="AA695" s="32"/>
    </row>
    <row r="696" spans="2:27">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c r="AA696" s="32"/>
    </row>
    <row r="697" spans="2:27">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c r="AA697" s="32"/>
    </row>
    <row r="698" spans="2:27">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c r="AA698" s="32"/>
    </row>
    <row r="699" spans="2:27">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c r="AA699" s="32"/>
    </row>
    <row r="700" spans="2:27">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c r="AA700" s="32"/>
    </row>
    <row r="701" spans="2:27">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c r="AA701" s="32"/>
    </row>
    <row r="702" spans="2:27">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c r="AA702" s="32"/>
    </row>
    <row r="703" spans="2:27">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c r="AA703" s="32"/>
    </row>
    <row r="704" spans="2:27">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c r="AA704" s="32"/>
    </row>
    <row r="705" spans="2:27">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c r="AA705" s="32"/>
    </row>
    <row r="706" spans="2:27">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c r="AA706" s="32"/>
    </row>
    <row r="707" spans="2:27">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c r="AA707" s="32"/>
    </row>
    <row r="708" spans="2:27">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c r="AA708" s="32"/>
    </row>
    <row r="709" spans="2:27">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c r="AA709" s="32"/>
    </row>
    <row r="710" spans="2:27">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c r="AA710" s="32"/>
    </row>
    <row r="711" spans="2:27">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c r="AA711" s="32"/>
    </row>
    <row r="712" spans="2:27">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c r="AA712" s="32"/>
    </row>
    <row r="713" spans="2:27">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c r="AA713" s="32"/>
    </row>
    <row r="714" spans="2:27">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c r="AA714" s="32"/>
    </row>
    <row r="715" spans="2:27">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c r="AA715" s="32"/>
    </row>
    <row r="716" spans="2:27">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c r="AA716" s="32"/>
    </row>
    <row r="717" spans="2:27">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c r="AA717" s="32"/>
    </row>
    <row r="718" spans="2:27">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c r="AA718" s="32"/>
    </row>
    <row r="719" spans="2:27">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c r="AA719" s="32"/>
    </row>
    <row r="720" spans="2:27">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c r="AA720" s="32"/>
    </row>
    <row r="721" spans="2:27">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c r="AA721" s="32"/>
    </row>
    <row r="722" spans="2:27">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c r="AA722" s="32"/>
    </row>
    <row r="723" spans="2:27">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c r="AA723" s="32"/>
    </row>
    <row r="724" spans="2:27">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c r="AA724" s="32"/>
    </row>
    <row r="725" spans="2:27">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c r="AA725" s="32"/>
    </row>
    <row r="726" spans="2:27">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c r="AA726" s="32"/>
    </row>
    <row r="727" spans="2:27">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c r="AA727" s="32"/>
    </row>
    <row r="728" spans="2:27">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c r="AA728" s="32"/>
    </row>
    <row r="729" spans="2:27">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c r="AA729" s="32"/>
    </row>
    <row r="730" spans="2:27">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c r="AA730" s="32"/>
    </row>
    <row r="731" spans="2:27">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c r="AA731" s="32"/>
    </row>
    <row r="732" spans="2:27">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c r="AA732" s="32"/>
    </row>
    <row r="733" spans="2:27">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c r="AA733" s="32"/>
    </row>
    <row r="734" spans="2:27">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c r="AA734" s="32"/>
    </row>
    <row r="735" spans="2:27">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c r="AA735" s="32"/>
    </row>
    <row r="736" spans="2:27">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c r="AA736" s="32"/>
    </row>
    <row r="737" spans="2:27">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c r="AA737" s="32"/>
    </row>
    <row r="738" spans="2:27">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c r="AA738" s="32"/>
    </row>
    <row r="739" spans="2:27">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c r="AA739" s="32"/>
    </row>
    <row r="740" spans="2:27">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c r="AA740" s="32"/>
    </row>
    <row r="741" spans="2:27">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c r="AA741" s="32"/>
    </row>
    <row r="742" spans="2:27">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c r="AA742" s="32"/>
    </row>
    <row r="743" spans="2:27">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c r="AA743" s="32"/>
    </row>
    <row r="744" spans="2:27">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c r="AA744" s="32"/>
    </row>
    <row r="745" spans="2:27">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c r="AA745" s="32"/>
    </row>
    <row r="746" spans="2:27">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c r="AA746" s="32"/>
    </row>
    <row r="747" spans="2:27">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c r="AA747" s="32"/>
    </row>
    <row r="748" spans="2:27">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c r="AA748" s="32"/>
    </row>
    <row r="749" spans="2:27">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c r="AA749" s="32"/>
    </row>
    <row r="750" spans="2:27">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c r="AA750" s="32"/>
    </row>
    <row r="751" spans="2:27">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c r="AA751" s="32"/>
    </row>
    <row r="752" spans="2:27">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c r="AA752" s="32"/>
    </row>
    <row r="753" spans="2:27">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c r="AA753" s="32"/>
    </row>
    <row r="754" spans="2:27">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c r="AA754" s="32"/>
    </row>
    <row r="755" spans="2:27">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c r="AA755" s="32"/>
    </row>
    <row r="756" spans="2:27">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c r="AA756" s="32"/>
    </row>
    <row r="757" spans="2:27">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c r="AA757" s="32"/>
    </row>
    <row r="758" spans="2:27">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c r="AA758" s="32"/>
    </row>
    <row r="759" spans="2:27">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c r="AA759" s="32"/>
    </row>
    <row r="760" spans="2:27">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c r="AA760" s="32"/>
    </row>
    <row r="761" spans="2:27">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c r="AA761" s="32"/>
    </row>
    <row r="762" spans="2:27">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c r="AA762" s="32"/>
    </row>
    <row r="763" spans="2:27">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c r="AA763" s="32"/>
    </row>
    <row r="764" spans="2:27">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c r="AA764" s="32"/>
    </row>
    <row r="765" spans="2:27">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c r="AA765" s="32"/>
    </row>
    <row r="766" spans="2:27">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c r="AA766" s="32"/>
    </row>
    <row r="767" spans="2:27">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c r="AA767" s="32"/>
    </row>
    <row r="768" spans="2:27">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c r="AA768" s="32"/>
    </row>
    <row r="769" spans="2:27">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c r="AA769" s="32"/>
    </row>
    <row r="770" spans="2:27">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c r="AA770" s="32"/>
    </row>
    <row r="771" spans="2:27">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c r="AA771" s="32"/>
    </row>
    <row r="772" spans="2:27">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c r="AA772" s="32"/>
    </row>
    <row r="773" spans="2:27">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c r="AA773" s="32"/>
    </row>
    <row r="774" spans="2:27">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c r="AA774" s="32"/>
    </row>
    <row r="775" spans="2:27">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c r="AA775" s="32"/>
    </row>
    <row r="776" spans="2:27">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c r="AA776" s="32"/>
    </row>
    <row r="777" spans="2:27">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c r="AA777" s="32"/>
    </row>
    <row r="778" spans="2:27">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c r="AA778" s="32"/>
    </row>
    <row r="779" spans="2:27">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c r="AA779" s="32"/>
    </row>
    <row r="780" spans="2:27">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c r="AA780" s="32"/>
    </row>
    <row r="781" spans="2:27">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c r="AA781" s="32"/>
    </row>
    <row r="782" spans="2:27">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c r="AA782" s="32"/>
    </row>
    <row r="783" spans="2:27">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c r="AA783" s="32"/>
    </row>
    <row r="784" spans="2:27">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c r="AA784" s="32"/>
    </row>
    <row r="785" spans="2:27">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c r="AA785" s="32"/>
    </row>
    <row r="786" spans="2:27">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c r="AA786" s="32"/>
    </row>
    <row r="787" spans="2:27">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c r="AA787" s="32"/>
    </row>
    <row r="788" spans="2:27">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c r="AA788" s="32"/>
    </row>
    <row r="789" spans="2:27">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c r="AA789" s="32"/>
    </row>
    <row r="790" spans="2:27">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c r="AA790" s="32"/>
    </row>
    <row r="791" spans="2:27">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c r="AA791" s="32"/>
    </row>
    <row r="792" spans="2:27">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c r="AA792" s="32"/>
    </row>
    <row r="793" spans="2:27">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c r="AA793" s="32"/>
    </row>
    <row r="794" spans="2:27">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c r="AA794" s="32"/>
    </row>
    <row r="795" spans="2:27">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c r="AA795" s="32"/>
    </row>
    <row r="796" spans="2:27">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c r="AA796" s="32"/>
    </row>
    <row r="797" spans="2:27">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c r="AA797" s="32"/>
    </row>
    <row r="798" spans="2:27">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c r="AA798" s="32"/>
    </row>
    <row r="799" spans="2:27">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c r="AA799" s="32"/>
    </row>
    <row r="800" spans="2:27">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c r="AA800" s="32"/>
    </row>
    <row r="801" spans="2:27">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c r="AA801" s="32"/>
    </row>
    <row r="802" spans="2:27">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c r="AA802" s="32"/>
    </row>
    <row r="803" spans="2:27">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c r="AA803" s="32"/>
    </row>
    <row r="804" spans="2:27">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c r="AA804" s="32"/>
    </row>
    <row r="805" spans="2:27">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c r="AA805" s="32"/>
    </row>
    <row r="806" spans="2:27">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c r="AA806" s="32"/>
    </row>
    <row r="807" spans="2:27">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c r="AA807" s="32"/>
    </row>
    <row r="808" spans="2:27">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c r="AA808" s="32"/>
    </row>
    <row r="809" spans="2:27">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c r="AA809" s="32"/>
    </row>
    <row r="810" spans="2:27">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c r="AA810" s="32"/>
    </row>
    <row r="811" spans="2:27">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c r="AA811" s="32"/>
    </row>
    <row r="812" spans="2:27">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c r="AA812" s="32"/>
    </row>
    <row r="813" spans="2:27">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c r="AA813" s="32"/>
    </row>
    <row r="814" spans="2:27">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c r="AA814" s="32"/>
    </row>
    <row r="815" spans="2:27">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c r="AA815" s="32"/>
    </row>
    <row r="816" spans="2:27">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c r="AA816" s="32"/>
    </row>
    <row r="817" spans="2:27">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c r="AA817" s="32"/>
    </row>
    <row r="818" spans="2:27">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c r="AA818" s="32"/>
    </row>
    <row r="819" spans="2:27">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c r="AA819" s="32"/>
    </row>
    <row r="820" spans="2:27">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c r="AA820" s="32"/>
    </row>
    <row r="821" spans="2:27">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c r="AA821" s="32"/>
    </row>
    <row r="822" spans="2:27">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c r="AA822" s="32"/>
    </row>
    <row r="823" spans="2:27">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c r="AA823" s="32"/>
    </row>
    <row r="824" spans="2:27">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c r="AA824" s="32"/>
    </row>
    <row r="825" spans="2:27">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c r="AA825" s="32"/>
    </row>
    <row r="826" spans="2:27">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c r="AA826" s="32"/>
    </row>
    <row r="827" spans="2:27">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c r="AA827" s="32"/>
    </row>
    <row r="828" spans="2:27">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c r="AA828" s="32"/>
    </row>
    <row r="829" spans="2:27">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c r="AA829" s="32"/>
    </row>
    <row r="830" spans="2:27">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c r="AA830" s="32"/>
    </row>
    <row r="831" spans="2:27">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c r="AA831" s="32"/>
    </row>
    <row r="832" spans="2:27">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c r="AA832" s="32"/>
    </row>
    <row r="833" spans="2:27">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c r="AA833" s="32"/>
    </row>
    <row r="834" spans="2:27">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c r="AA834" s="32"/>
    </row>
    <row r="835" spans="2:27">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c r="AA835" s="32"/>
    </row>
    <row r="836" spans="2:27">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c r="AA836" s="32"/>
    </row>
    <row r="837" spans="2:27">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c r="AA837" s="32"/>
    </row>
    <row r="838" spans="2:27">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c r="AA838" s="32"/>
    </row>
    <row r="839" spans="2:27">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c r="AA839" s="32"/>
    </row>
    <row r="840" spans="2:27">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c r="AA840" s="32"/>
    </row>
    <row r="841" spans="2:27">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c r="AA841" s="32"/>
    </row>
    <row r="842" spans="2:27">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c r="AA842" s="32"/>
    </row>
    <row r="843" spans="2:27">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c r="AA843" s="32"/>
    </row>
    <row r="844" spans="2:27">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c r="AA844" s="32"/>
    </row>
    <row r="845" spans="2:27">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c r="AA845" s="32"/>
    </row>
    <row r="846" spans="2:27">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c r="AA846" s="32"/>
    </row>
    <row r="847" spans="2:27">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c r="AA847" s="32"/>
    </row>
    <row r="848" spans="2:27">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c r="AA848" s="32"/>
    </row>
    <row r="849" spans="2:27">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c r="AA849" s="32"/>
    </row>
    <row r="850" spans="2:27">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c r="AA850" s="32"/>
    </row>
    <row r="851" spans="2:27">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c r="AA851" s="32"/>
    </row>
    <row r="852" spans="2:27">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c r="AA852" s="32"/>
    </row>
    <row r="853" spans="2:27">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c r="AA853" s="32"/>
    </row>
    <row r="854" spans="2:27">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c r="AA854" s="32"/>
    </row>
    <row r="855" spans="2:27">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c r="AA855" s="32"/>
    </row>
    <row r="856" spans="2:27">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c r="AA856" s="32"/>
    </row>
    <row r="857" spans="2:27">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c r="AA857" s="32"/>
    </row>
    <row r="858" spans="2:27">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c r="AA858" s="32"/>
    </row>
    <row r="859" spans="2:27">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c r="AA859" s="32"/>
    </row>
    <row r="860" spans="2:27">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c r="AA860" s="32"/>
    </row>
    <row r="861" spans="2:27">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c r="AA861" s="32"/>
    </row>
    <row r="862" spans="2:27">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c r="AA862" s="32"/>
    </row>
    <row r="863" spans="2:27">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c r="AA863" s="32"/>
    </row>
    <row r="864" spans="2:27">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c r="AA864" s="32"/>
    </row>
    <row r="865" spans="2:27">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c r="AA865" s="32"/>
    </row>
    <row r="866" spans="2:27">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c r="AA866" s="32"/>
    </row>
    <row r="867" spans="2:27">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c r="AA867" s="32"/>
    </row>
    <row r="868" spans="2:27">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c r="AA868" s="32"/>
    </row>
    <row r="869" spans="2:27">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c r="AA869" s="32"/>
    </row>
    <row r="870" spans="2:27">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c r="AA870" s="32"/>
    </row>
    <row r="871" spans="2:27">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c r="AA871" s="32"/>
    </row>
    <row r="872" spans="2:27">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c r="AA872" s="32"/>
    </row>
    <row r="873" spans="2:27">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c r="AA873" s="32"/>
    </row>
    <row r="874" spans="2:27">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c r="AA874" s="32"/>
    </row>
    <row r="875" spans="2:27">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c r="AA875" s="32"/>
    </row>
    <row r="876" spans="2:27">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c r="AA876" s="32"/>
    </row>
    <row r="877" spans="2:27">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c r="AA877" s="32"/>
    </row>
    <row r="878" spans="2:27">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c r="AA878" s="32"/>
    </row>
    <row r="879" spans="2:27">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c r="AA879" s="32"/>
    </row>
    <row r="880" spans="2:27">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c r="AA880" s="32"/>
    </row>
    <row r="881" spans="2:27">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c r="AA881" s="32"/>
    </row>
    <row r="882" spans="2:27">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c r="AA882" s="32"/>
    </row>
    <row r="883" spans="2:27">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c r="AA883" s="32"/>
    </row>
    <row r="884" spans="2:27">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c r="AA884" s="32"/>
    </row>
    <row r="885" spans="2:27">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c r="AA885" s="32"/>
    </row>
    <row r="886" spans="2:27">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c r="AA886" s="32"/>
    </row>
    <row r="887" spans="2:27">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c r="AA887" s="32"/>
    </row>
    <row r="888" spans="2:27">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c r="AA888" s="32"/>
    </row>
    <row r="889" spans="2:27">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c r="AA889" s="32"/>
    </row>
    <row r="890" spans="2:27">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c r="AA890" s="32"/>
    </row>
    <row r="891" spans="2:27">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c r="AA891" s="32"/>
    </row>
    <row r="892" spans="2:27">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c r="AA892" s="32"/>
    </row>
    <row r="893" spans="2:27">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c r="AA893" s="32"/>
    </row>
    <row r="894" spans="2:27">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c r="AA894" s="32"/>
    </row>
    <row r="895" spans="2:27">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c r="AA895" s="32"/>
    </row>
    <row r="896" spans="2:27">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c r="AA896" s="32"/>
    </row>
    <row r="897" spans="2:27">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c r="AA897" s="32"/>
    </row>
    <row r="898" spans="2:27">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c r="AA898" s="32"/>
    </row>
    <row r="899" spans="2:27">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c r="AA899" s="32"/>
    </row>
    <row r="900" spans="2:27">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c r="AA900" s="32"/>
    </row>
    <row r="901" spans="2:27">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c r="AA901" s="32"/>
    </row>
    <row r="902" spans="2:27">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c r="AA902" s="32"/>
    </row>
    <row r="903" spans="2:27">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c r="AA903" s="32"/>
    </row>
    <row r="904" spans="2:27">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c r="AA904" s="32"/>
    </row>
    <row r="905" spans="2:27">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c r="AA905" s="32"/>
    </row>
    <row r="906" spans="2:27">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c r="AA906" s="32"/>
    </row>
    <row r="907" spans="2:27">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c r="AA907" s="32"/>
    </row>
    <row r="908" spans="2:27">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c r="AA908" s="32"/>
    </row>
    <row r="909" spans="2:27">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c r="AA909" s="32"/>
    </row>
    <row r="910" spans="2:27">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c r="AA910" s="32"/>
    </row>
    <row r="911" spans="2:27">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c r="AA911" s="32"/>
    </row>
    <row r="912" spans="2:27">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c r="AA912" s="32"/>
    </row>
    <row r="913" spans="2:27">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c r="AA913" s="32"/>
    </row>
    <row r="914" spans="2:27">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c r="AA914" s="32"/>
    </row>
    <row r="915" spans="2:27">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c r="AA915" s="32"/>
    </row>
    <row r="916" spans="2:27">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c r="AA916" s="32"/>
    </row>
    <row r="917" spans="2:27">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c r="AA917" s="32"/>
    </row>
    <row r="918" spans="2:27">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c r="AA918" s="32"/>
    </row>
    <row r="919" spans="2:27">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c r="AA919" s="32"/>
    </row>
    <row r="920" spans="2:27">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c r="AA920" s="32"/>
    </row>
    <row r="921" spans="2:27">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c r="AA921" s="32"/>
    </row>
    <row r="922" spans="2:27">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c r="AA922" s="32"/>
    </row>
    <row r="923" spans="2:27">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c r="AA923" s="32"/>
    </row>
    <row r="924" spans="2:27">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c r="AA924" s="32"/>
    </row>
    <row r="925" spans="2:27">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c r="AA925" s="32"/>
    </row>
    <row r="926" spans="2:27">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c r="AA926" s="32"/>
    </row>
    <row r="927" spans="2:27">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c r="AA927" s="32"/>
    </row>
    <row r="928" spans="2:27">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c r="AA928" s="32"/>
    </row>
    <row r="929" spans="2:27">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c r="AA929" s="32"/>
    </row>
    <row r="930" spans="2:27">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c r="AA930" s="32"/>
    </row>
    <row r="931" spans="2:27">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c r="AA931" s="32"/>
    </row>
    <row r="932" spans="2:27">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c r="AA932" s="32"/>
    </row>
    <row r="933" spans="2:27">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c r="AA933" s="32"/>
    </row>
    <row r="934" spans="2:27">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c r="AA934" s="32"/>
    </row>
    <row r="935" spans="2:27">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c r="AA935" s="32"/>
    </row>
    <row r="936" spans="2:27">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c r="AA936" s="32"/>
    </row>
    <row r="937" spans="2:27">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c r="AA937" s="32"/>
    </row>
    <row r="938" spans="2:27">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c r="AA938" s="32"/>
    </row>
    <row r="939" spans="2:27">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c r="AA939" s="32"/>
    </row>
    <row r="940" spans="2:27">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c r="AA940" s="32"/>
    </row>
    <row r="941" spans="2:27">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c r="AA941" s="32"/>
    </row>
    <row r="942" spans="2:27">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c r="AA942" s="32"/>
    </row>
    <row r="943" spans="2:27">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c r="AA943" s="32"/>
    </row>
    <row r="944" spans="2:27">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c r="AA944" s="32"/>
    </row>
    <row r="945" spans="2:27">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c r="AA945" s="32"/>
    </row>
    <row r="946" spans="2:27">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c r="AA946" s="32"/>
    </row>
    <row r="947" spans="2:27">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c r="AA947" s="32"/>
    </row>
    <row r="948" spans="2:27">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c r="AA948" s="32"/>
    </row>
    <row r="949" spans="2:27">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c r="AA949" s="32"/>
    </row>
    <row r="950" spans="2:27">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c r="AA950" s="32"/>
    </row>
    <row r="951" spans="2:27">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c r="AA951" s="32"/>
    </row>
    <row r="952" spans="2:27">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c r="AA952" s="32"/>
    </row>
    <row r="953" spans="2:27">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c r="AA953" s="32"/>
    </row>
    <row r="954" spans="2:27">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c r="AA954" s="32"/>
    </row>
    <row r="955" spans="2:27">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c r="AA955" s="32"/>
    </row>
    <row r="956" spans="2:27">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c r="AA956" s="32"/>
    </row>
    <row r="957" spans="2:27">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c r="AA957" s="32"/>
    </row>
    <row r="958" spans="2:27">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c r="AA958" s="32"/>
    </row>
    <row r="959" spans="2:27">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c r="AA959" s="32"/>
    </row>
    <row r="960" spans="2:27">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c r="AA960" s="32"/>
    </row>
    <row r="961" spans="2:27">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c r="AA961" s="32"/>
    </row>
    <row r="962" spans="2:27">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c r="AA962" s="32"/>
    </row>
    <row r="963" spans="2:27">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c r="AA963" s="32"/>
    </row>
    <row r="964" spans="2:27">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c r="AA964" s="32"/>
    </row>
    <row r="965" spans="2:27">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c r="AA965" s="32"/>
    </row>
    <row r="966" spans="2:27">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c r="AA966" s="32"/>
    </row>
    <row r="967" spans="2:27">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c r="AA967" s="32"/>
    </row>
    <row r="968" spans="2:27">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c r="AA968" s="32"/>
    </row>
    <row r="969" spans="2:27">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c r="AA969" s="32"/>
    </row>
    <row r="970" spans="2:27">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c r="AA970" s="32"/>
    </row>
    <row r="971" spans="2:27">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c r="AA971" s="32"/>
    </row>
    <row r="972" spans="2:27">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c r="AA972" s="32"/>
    </row>
    <row r="973" spans="2:27">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c r="AA973" s="32"/>
    </row>
    <row r="974" spans="2:27">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c r="AA974" s="32"/>
    </row>
    <row r="975" spans="2:27">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c r="AA975" s="32"/>
    </row>
    <row r="976" spans="2:27">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c r="AA976" s="32"/>
    </row>
    <row r="977" spans="2:27">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c r="AA977" s="32"/>
    </row>
    <row r="978" spans="2:27">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c r="AA978" s="32"/>
    </row>
    <row r="979" spans="2:27">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c r="AA979" s="32"/>
    </row>
    <row r="980" spans="2:27">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c r="AA980" s="32"/>
    </row>
    <row r="981" spans="2:27">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c r="AA981" s="32"/>
    </row>
    <row r="982" spans="2:27">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c r="AA982" s="32"/>
    </row>
    <row r="983" spans="2:27">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c r="AA983" s="32"/>
    </row>
    <row r="984" spans="2:27">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c r="AA984" s="32"/>
    </row>
    <row r="985" spans="2:27">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c r="AA985" s="32"/>
    </row>
    <row r="986" spans="2:27">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c r="AA986" s="32"/>
    </row>
    <row r="987" spans="2:27">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c r="AA987" s="32"/>
    </row>
    <row r="988" spans="2:27">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c r="AA988" s="32"/>
    </row>
    <row r="989" spans="2:27">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c r="AA989" s="32"/>
    </row>
    <row r="990" spans="2:27">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c r="AA990" s="32"/>
    </row>
    <row r="991" spans="2:27">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c r="AA991" s="32"/>
    </row>
    <row r="992" spans="2:27">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c r="AA992" s="32"/>
    </row>
    <row r="993" spans="2:27">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c r="AA993" s="32"/>
    </row>
    <row r="994" spans="2:27">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c r="AA994" s="32"/>
    </row>
    <row r="995" spans="2:27">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c r="AA995" s="32"/>
    </row>
    <row r="996" spans="2:27">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c r="AA996" s="32"/>
    </row>
    <row r="997" spans="2:27">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c r="AA997" s="32"/>
    </row>
    <row r="998" spans="2:27">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c r="AA998" s="32"/>
    </row>
    <row r="999" spans="2:27">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c r="AA999" s="32"/>
    </row>
  </sheetData>
  <mergeCells count="9">
    <mergeCell ref="C12:D12"/>
    <mergeCell ref="C22:D22"/>
    <mergeCell ref="B5:J5"/>
    <mergeCell ref="B6:J6"/>
    <mergeCell ref="B7:J7"/>
    <mergeCell ref="B1:J1"/>
    <mergeCell ref="B2:J2"/>
    <mergeCell ref="B3:J3"/>
    <mergeCell ref="B4:J4"/>
  </mergeCells>
  <phoneticPr fontId="27" type="noConversion"/>
  <hyperlinks>
    <hyperlink ref="B5:J5" r:id="rId1" display="Compare your plaques to similar ones that have Redness, Thickness, and Scaling."/>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dimension ref="A1:F54"/>
  <sheetViews>
    <sheetView workbookViewId="0">
      <pane ySplit="2" topLeftCell="A3" activePane="bottomLeft" state="frozen"/>
      <selection pane="bottomLeft" activeCell="G21" sqref="G21"/>
    </sheetView>
  </sheetViews>
  <sheetFormatPr defaultRowHeight="15.6"/>
  <cols>
    <col min="1" max="1" width="6.08984375" style="136" customWidth="1"/>
    <col min="2" max="2" width="33.1796875" style="60" customWidth="1"/>
    <col min="3" max="3" width="16.54296875" style="60" customWidth="1"/>
    <col min="4" max="4" width="11.81640625" style="175" customWidth="1"/>
    <col min="5" max="5" width="11" style="60" customWidth="1"/>
    <col min="6" max="16384" width="8.7265625" style="60"/>
  </cols>
  <sheetData>
    <row r="1" spans="1:6" ht="17.399999999999999" customHeight="1">
      <c r="A1" s="327" t="s">
        <v>700</v>
      </c>
      <c r="B1" s="61" t="s">
        <v>690</v>
      </c>
    </row>
    <row r="2" spans="1:6" s="61" customFormat="1">
      <c r="A2" s="20"/>
      <c r="B2" s="3" t="s">
        <v>569</v>
      </c>
      <c r="C2" s="3" t="s">
        <v>614</v>
      </c>
      <c r="D2" s="70" t="s">
        <v>1227</v>
      </c>
      <c r="E2" s="199" t="s">
        <v>1230</v>
      </c>
      <c r="F2" s="386" t="s">
        <v>56</v>
      </c>
    </row>
    <row r="3" spans="1:6" ht="31.2">
      <c r="A3" s="20" t="s">
        <v>577</v>
      </c>
      <c r="B3" s="4" t="s">
        <v>549</v>
      </c>
      <c r="C3" s="4"/>
      <c r="D3" s="51">
        <v>85025</v>
      </c>
      <c r="E3" s="228">
        <v>6399</v>
      </c>
      <c r="F3" s="75" t="s">
        <v>1201</v>
      </c>
    </row>
    <row r="4" spans="1:6">
      <c r="A4" s="443"/>
      <c r="B4" s="443"/>
      <c r="C4" s="443"/>
      <c r="D4" s="443"/>
      <c r="E4" s="443"/>
      <c r="F4" s="443"/>
    </row>
    <row r="5" spans="1:6" ht="69" customHeight="1">
      <c r="A5" s="20" t="s">
        <v>578</v>
      </c>
      <c r="B5" s="4" t="s">
        <v>825</v>
      </c>
      <c r="C5" s="4"/>
      <c r="D5" s="79" t="s">
        <v>1236</v>
      </c>
      <c r="E5" s="228" t="s">
        <v>814</v>
      </c>
      <c r="F5" s="75" t="s">
        <v>410</v>
      </c>
    </row>
    <row r="6" spans="1:6" ht="15" customHeight="1">
      <c r="A6" s="443"/>
      <c r="B6" s="443"/>
      <c r="C6" s="443"/>
      <c r="D6" s="443"/>
      <c r="E6" s="443"/>
      <c r="F6" s="443"/>
    </row>
    <row r="7" spans="1:6" ht="63" customHeight="1">
      <c r="A7" s="20" t="s">
        <v>579</v>
      </c>
      <c r="B7" s="4" t="s">
        <v>806</v>
      </c>
      <c r="C7" s="4"/>
      <c r="D7" s="52">
        <v>84165</v>
      </c>
      <c r="E7" s="228">
        <v>38940</v>
      </c>
      <c r="F7" s="75" t="s">
        <v>443</v>
      </c>
    </row>
    <row r="8" spans="1:6" ht="14.4" customHeight="1">
      <c r="A8" s="443"/>
      <c r="B8" s="443"/>
      <c r="C8" s="443"/>
      <c r="D8" s="443"/>
      <c r="E8" s="443"/>
      <c r="F8" s="443"/>
    </row>
    <row r="9" spans="1:6">
      <c r="A9" s="20" t="s">
        <v>580</v>
      </c>
      <c r="B9" s="11" t="s">
        <v>821</v>
      </c>
      <c r="C9" s="11"/>
      <c r="D9" s="72">
        <v>84155</v>
      </c>
      <c r="E9" s="229">
        <v>90844</v>
      </c>
      <c r="F9" s="75" t="s">
        <v>1220</v>
      </c>
    </row>
    <row r="10" spans="1:6">
      <c r="A10" s="443"/>
      <c r="B10" s="443"/>
      <c r="C10" s="443"/>
      <c r="D10" s="443"/>
      <c r="E10" s="443"/>
      <c r="F10" s="443"/>
    </row>
    <row r="11" spans="1:6">
      <c r="A11" s="297" t="s">
        <v>581</v>
      </c>
      <c r="B11" s="141" t="s">
        <v>817</v>
      </c>
      <c r="C11" s="141"/>
      <c r="D11" s="298">
        <v>82947</v>
      </c>
      <c r="E11" s="73">
        <v>483</v>
      </c>
      <c r="F11" s="387" t="s">
        <v>1202</v>
      </c>
    </row>
    <row r="12" spans="1:6">
      <c r="A12" s="443"/>
      <c r="B12" s="443"/>
      <c r="C12" s="443"/>
      <c r="D12" s="443"/>
      <c r="E12" s="443"/>
      <c r="F12" s="443"/>
    </row>
    <row r="13" spans="1:6">
      <c r="A13" s="297" t="s">
        <v>582</v>
      </c>
      <c r="B13" s="141" t="s">
        <v>819</v>
      </c>
      <c r="C13" s="141"/>
      <c r="D13" s="298">
        <v>82540</v>
      </c>
      <c r="E13" s="73">
        <v>37091</v>
      </c>
      <c r="F13" s="387" t="s">
        <v>444</v>
      </c>
    </row>
    <row r="14" spans="1:6">
      <c r="A14" s="443"/>
      <c r="B14" s="443"/>
      <c r="C14" s="443"/>
      <c r="D14" s="443"/>
      <c r="E14" s="443"/>
      <c r="F14" s="443"/>
    </row>
    <row r="15" spans="1:6">
      <c r="A15" s="297" t="s">
        <v>583</v>
      </c>
      <c r="B15" s="141" t="s">
        <v>818</v>
      </c>
      <c r="C15" s="141"/>
      <c r="D15" s="298">
        <v>84520</v>
      </c>
      <c r="E15" s="73">
        <v>294</v>
      </c>
      <c r="F15" s="387" t="s">
        <v>1204</v>
      </c>
    </row>
    <row r="16" spans="1:6">
      <c r="A16" s="443"/>
      <c r="B16" s="443"/>
      <c r="C16" s="443"/>
      <c r="D16" s="443"/>
      <c r="E16" s="443"/>
      <c r="F16" s="443"/>
    </row>
    <row r="17" spans="1:6">
      <c r="A17" s="20" t="s">
        <v>584</v>
      </c>
      <c r="B17" s="4" t="s">
        <v>807</v>
      </c>
      <c r="C17" s="4"/>
      <c r="D17" s="51">
        <v>82465</v>
      </c>
      <c r="E17" s="228">
        <v>334</v>
      </c>
      <c r="F17" s="75" t="s">
        <v>445</v>
      </c>
    </row>
    <row r="18" spans="1:6">
      <c r="A18" s="443"/>
      <c r="B18" s="443"/>
      <c r="C18" s="443"/>
      <c r="D18" s="443"/>
      <c r="E18" s="443"/>
      <c r="F18" s="443"/>
    </row>
    <row r="19" spans="1:6">
      <c r="A19" s="20" t="s">
        <v>585</v>
      </c>
      <c r="B19" s="4" t="s">
        <v>820</v>
      </c>
      <c r="C19" s="4"/>
      <c r="D19" s="51">
        <v>82247</v>
      </c>
      <c r="E19" s="228">
        <v>287</v>
      </c>
      <c r="F19" s="75" t="s">
        <v>400</v>
      </c>
    </row>
    <row r="20" spans="1:6">
      <c r="A20" s="443"/>
      <c r="B20" s="443"/>
      <c r="C20" s="443"/>
      <c r="D20" s="443"/>
      <c r="E20" s="443"/>
      <c r="F20" s="443"/>
    </row>
    <row r="21" spans="1:6">
      <c r="A21" s="20" t="s">
        <v>586</v>
      </c>
      <c r="B21" s="4" t="s">
        <v>808</v>
      </c>
      <c r="C21" s="4"/>
      <c r="D21" s="51">
        <v>82248</v>
      </c>
      <c r="E21" s="228">
        <v>285</v>
      </c>
      <c r="F21" s="75" t="s">
        <v>446</v>
      </c>
    </row>
    <row r="22" spans="1:6">
      <c r="A22" s="443"/>
      <c r="B22" s="443"/>
      <c r="C22" s="443"/>
      <c r="D22" s="443"/>
      <c r="E22" s="443"/>
      <c r="F22" s="443"/>
    </row>
    <row r="23" spans="1:6" ht="69" customHeight="1">
      <c r="A23" s="20" t="s">
        <v>587</v>
      </c>
      <c r="B23" s="4" t="s">
        <v>823</v>
      </c>
      <c r="C23" s="4"/>
      <c r="D23" s="51">
        <v>84460</v>
      </c>
      <c r="E23" s="228">
        <v>823</v>
      </c>
      <c r="F23" s="75" t="s">
        <v>406</v>
      </c>
    </row>
    <row r="24" spans="1:6" ht="15.6" customHeight="1">
      <c r="A24" s="443"/>
      <c r="B24" s="443"/>
      <c r="C24" s="443"/>
      <c r="D24" s="443"/>
      <c r="E24" s="443"/>
      <c r="F24" s="443"/>
    </row>
    <row r="25" spans="1:6">
      <c r="A25" s="20" t="s">
        <v>588</v>
      </c>
      <c r="B25" s="4" t="s">
        <v>824</v>
      </c>
      <c r="C25" s="4"/>
      <c r="D25" s="51">
        <v>84450</v>
      </c>
      <c r="E25" s="228">
        <v>822</v>
      </c>
      <c r="F25" s="75" t="s">
        <v>404</v>
      </c>
    </row>
    <row r="26" spans="1:6">
      <c r="A26" s="443"/>
      <c r="B26" s="443"/>
      <c r="C26" s="443"/>
      <c r="D26" s="443"/>
      <c r="E26" s="443"/>
      <c r="F26" s="443"/>
    </row>
    <row r="27" spans="1:6" ht="70.2" customHeight="1">
      <c r="A27" s="20" t="s">
        <v>589</v>
      </c>
      <c r="B27" s="4" t="s">
        <v>809</v>
      </c>
      <c r="C27" s="4"/>
      <c r="D27" s="51">
        <v>82977</v>
      </c>
      <c r="E27" s="228">
        <v>482</v>
      </c>
      <c r="F27" s="75" t="s">
        <v>447</v>
      </c>
    </row>
    <row r="28" spans="1:6" ht="15.6" customHeight="1">
      <c r="A28" s="443"/>
      <c r="B28" s="443"/>
      <c r="C28" s="443"/>
      <c r="D28" s="443"/>
      <c r="E28" s="443"/>
      <c r="F28" s="443"/>
    </row>
    <row r="29" spans="1:6" ht="41.4" customHeight="1">
      <c r="A29" s="20" t="s">
        <v>590</v>
      </c>
      <c r="B29" s="4" t="s">
        <v>822</v>
      </c>
      <c r="C29" s="4"/>
      <c r="D29" s="51">
        <v>84075</v>
      </c>
      <c r="E29" s="228">
        <v>234</v>
      </c>
      <c r="F29" s="75" t="s">
        <v>402</v>
      </c>
    </row>
    <row r="30" spans="1:6" ht="16.8" customHeight="1">
      <c r="A30" s="443"/>
      <c r="B30" s="443"/>
      <c r="C30" s="443"/>
      <c r="D30" s="443"/>
      <c r="E30" s="443"/>
      <c r="F30" s="443"/>
    </row>
    <row r="31" spans="1:6">
      <c r="A31" s="76" t="s">
        <v>591</v>
      </c>
      <c r="B31" s="11" t="s">
        <v>816</v>
      </c>
      <c r="C31" s="11"/>
      <c r="D31" s="72">
        <v>84132</v>
      </c>
      <c r="E31" s="229">
        <v>733</v>
      </c>
      <c r="F31" s="75" t="s">
        <v>1212</v>
      </c>
    </row>
    <row r="32" spans="1:6">
      <c r="A32" s="444"/>
      <c r="B32" s="444"/>
      <c r="C32" s="444"/>
      <c r="D32" s="444"/>
      <c r="E32" s="444"/>
      <c r="F32" s="444"/>
    </row>
    <row r="33" spans="1:6">
      <c r="A33" s="76" t="s">
        <v>592</v>
      </c>
      <c r="B33" s="11" t="s">
        <v>810</v>
      </c>
      <c r="C33" s="11"/>
      <c r="D33" s="72">
        <v>84295</v>
      </c>
      <c r="E33" s="229">
        <v>836</v>
      </c>
      <c r="F33" s="75" t="s">
        <v>1210</v>
      </c>
    </row>
    <row r="34" spans="1:6">
      <c r="A34" s="444"/>
      <c r="B34" s="444"/>
      <c r="C34" s="444"/>
      <c r="D34" s="444"/>
      <c r="E34" s="444"/>
      <c r="F34" s="444"/>
    </row>
    <row r="35" spans="1:6">
      <c r="A35" s="76" t="s">
        <v>593</v>
      </c>
      <c r="B35" s="11" t="s">
        <v>815</v>
      </c>
      <c r="C35" s="11"/>
      <c r="D35" s="72">
        <v>82435</v>
      </c>
      <c r="E35" s="229">
        <v>330</v>
      </c>
      <c r="F35" s="75" t="s">
        <v>1214</v>
      </c>
    </row>
    <row r="36" spans="1:6">
      <c r="A36" s="444"/>
      <c r="B36" s="444"/>
      <c r="C36" s="444"/>
      <c r="D36" s="444"/>
      <c r="E36" s="444"/>
      <c r="F36" s="444"/>
    </row>
    <row r="37" spans="1:6" ht="67.2" customHeight="1">
      <c r="A37" s="20" t="s">
        <v>594</v>
      </c>
      <c r="B37" s="4" t="s">
        <v>1125</v>
      </c>
      <c r="C37" s="4" t="s">
        <v>1127</v>
      </c>
      <c r="D37" s="169">
        <v>82040</v>
      </c>
      <c r="E37" s="228">
        <v>223</v>
      </c>
      <c r="F37" s="75" t="s">
        <v>1222</v>
      </c>
    </row>
    <row r="38" spans="1:6">
      <c r="A38" s="444"/>
      <c r="B38" s="444"/>
      <c r="C38" s="444"/>
      <c r="D38" s="444"/>
      <c r="E38" s="444"/>
      <c r="F38" s="444"/>
    </row>
    <row r="39" spans="1:6" ht="40.799999999999997" customHeight="1">
      <c r="A39" s="76" t="s">
        <v>595</v>
      </c>
      <c r="B39" s="4" t="s">
        <v>811</v>
      </c>
      <c r="C39" s="62"/>
      <c r="D39" s="51">
        <v>87389</v>
      </c>
      <c r="E39" s="230">
        <v>91431</v>
      </c>
      <c r="F39" s="75" t="s">
        <v>448</v>
      </c>
    </row>
    <row r="40" spans="1:6" ht="16.8" customHeight="1">
      <c r="A40" s="444"/>
      <c r="B40" s="444"/>
      <c r="C40" s="444"/>
      <c r="D40" s="444"/>
      <c r="E40" s="444"/>
      <c r="F40" s="444"/>
    </row>
    <row r="41" spans="1:6" ht="99" customHeight="1">
      <c r="A41" s="76" t="s">
        <v>596</v>
      </c>
      <c r="B41" s="4" t="s">
        <v>599</v>
      </c>
      <c r="C41" s="4" t="s">
        <v>1126</v>
      </c>
      <c r="D41" s="10"/>
      <c r="E41" s="231"/>
      <c r="F41" s="62"/>
    </row>
    <row r="42" spans="1:6" ht="18" customHeight="1">
      <c r="A42" s="444"/>
      <c r="B42" s="444"/>
      <c r="C42" s="444"/>
      <c r="D42" s="444"/>
      <c r="E42" s="444"/>
      <c r="F42" s="444"/>
    </row>
    <row r="43" spans="1:6" ht="37.200000000000003" customHeight="1">
      <c r="A43" s="76" t="s">
        <v>373</v>
      </c>
      <c r="B43" s="4" t="s">
        <v>812</v>
      </c>
      <c r="C43" s="62"/>
      <c r="D43" s="51">
        <v>86780</v>
      </c>
      <c r="E43" s="230">
        <v>13646</v>
      </c>
      <c r="F43" s="75" t="s">
        <v>449</v>
      </c>
    </row>
    <row r="44" spans="1:6" ht="13.2" customHeight="1">
      <c r="A44" s="444"/>
      <c r="B44" s="444"/>
      <c r="C44" s="444"/>
      <c r="D44" s="444"/>
      <c r="E44" s="444"/>
      <c r="F44" s="444"/>
    </row>
    <row r="45" spans="1:6" ht="26.4" customHeight="1">
      <c r="A45" s="76" t="s">
        <v>374</v>
      </c>
      <c r="B45" s="4" t="s">
        <v>813</v>
      </c>
      <c r="C45" s="62"/>
      <c r="D45" s="51">
        <v>86780</v>
      </c>
      <c r="E45" s="230">
        <v>90349</v>
      </c>
      <c r="F45" s="75" t="s">
        <v>449</v>
      </c>
    </row>
    <row r="46" spans="1:6" ht="15" customHeight="1">
      <c r="A46" s="444"/>
      <c r="B46" s="444"/>
      <c r="C46" s="444"/>
      <c r="D46" s="444"/>
      <c r="E46" s="444"/>
      <c r="F46" s="444"/>
    </row>
    <row r="47" spans="1:6" ht="25.2" customHeight="1">
      <c r="A47" s="76" t="s">
        <v>375</v>
      </c>
      <c r="B47" s="4" t="s">
        <v>828</v>
      </c>
      <c r="C47" s="62"/>
      <c r="D47" s="51">
        <v>86780</v>
      </c>
      <c r="E47" s="230">
        <v>17389</v>
      </c>
      <c r="F47" s="75" t="s">
        <v>450</v>
      </c>
    </row>
    <row r="48" spans="1:6" ht="12.6" customHeight="1">
      <c r="A48" s="444"/>
      <c r="B48" s="444"/>
      <c r="C48" s="444"/>
      <c r="D48" s="444"/>
      <c r="E48" s="444"/>
      <c r="F48" s="444"/>
    </row>
    <row r="49" spans="1:6">
      <c r="A49" s="76" t="s">
        <v>597</v>
      </c>
      <c r="B49" s="4" t="s">
        <v>827</v>
      </c>
      <c r="C49" s="62"/>
      <c r="D49" s="51">
        <v>86704</v>
      </c>
      <c r="E49" s="230">
        <v>17378</v>
      </c>
      <c r="F49" s="75" t="s">
        <v>451</v>
      </c>
    </row>
    <row r="50" spans="1:6">
      <c r="A50" s="444"/>
      <c r="B50" s="444"/>
      <c r="C50" s="444"/>
      <c r="D50" s="444"/>
      <c r="E50" s="444"/>
      <c r="F50" s="444"/>
    </row>
    <row r="51" spans="1:6">
      <c r="A51" s="76" t="s">
        <v>598</v>
      </c>
      <c r="B51" s="4" t="s">
        <v>826</v>
      </c>
      <c r="C51" s="62"/>
      <c r="D51" s="51">
        <v>86803</v>
      </c>
      <c r="E51" s="230">
        <v>93305</v>
      </c>
      <c r="F51" s="75" t="s">
        <v>452</v>
      </c>
    </row>
    <row r="52" spans="1:6">
      <c r="F52" s="62"/>
    </row>
    <row r="53" spans="1:6" s="2" customFormat="1">
      <c r="A53" s="76" t="s">
        <v>376</v>
      </c>
      <c r="B53" s="4" t="s">
        <v>834</v>
      </c>
      <c r="C53" s="4"/>
      <c r="D53" s="52">
        <v>86060</v>
      </c>
      <c r="E53" s="228">
        <v>265</v>
      </c>
      <c r="F53" s="75" t="s">
        <v>453</v>
      </c>
    </row>
    <row r="54" spans="1:6">
      <c r="A54" s="445"/>
      <c r="B54" s="445"/>
      <c r="C54" s="445"/>
      <c r="D54" s="445"/>
      <c r="E54" s="445"/>
      <c r="F54" s="445"/>
    </row>
  </sheetData>
  <mergeCells count="25">
    <mergeCell ref="A34:F34"/>
    <mergeCell ref="A36:F36"/>
    <mergeCell ref="A54:F54"/>
    <mergeCell ref="A40:F40"/>
    <mergeCell ref="A42:F42"/>
    <mergeCell ref="A44:F44"/>
    <mergeCell ref="A46:F46"/>
    <mergeCell ref="A48:F48"/>
    <mergeCell ref="A50:F50"/>
    <mergeCell ref="A38:F38"/>
    <mergeCell ref="A28:F28"/>
    <mergeCell ref="A30:F30"/>
    <mergeCell ref="A32:F32"/>
    <mergeCell ref="A14:F14"/>
    <mergeCell ref="A22:F22"/>
    <mergeCell ref="A24:F24"/>
    <mergeCell ref="A26:F26"/>
    <mergeCell ref="A12:F12"/>
    <mergeCell ref="A16:F16"/>
    <mergeCell ref="A18:F18"/>
    <mergeCell ref="A20:F20"/>
    <mergeCell ref="A4:F4"/>
    <mergeCell ref="A6:F6"/>
    <mergeCell ref="A8:F8"/>
    <mergeCell ref="A10:F10"/>
  </mergeCells>
  <phoneticPr fontId="5" type="noConversion"/>
  <hyperlinks>
    <hyperlink ref="D2" r:id="rId1" display="CPT Code"/>
    <hyperlink ref="E2" r:id="rId2" display="Quest Diagnostics (Test code)"/>
    <hyperlink ref="E3" r:id="rId3" display="https://testdirectory.questdiagnostics.com/test/test-detail/6399/cbc-includes-differential-and-platelets?p=r&amp;q=6399&amp;cc=MASTER"/>
    <hyperlink ref="D3" r:id="rId4" display="https://www.aapc.com/codes/cpt-codes/85025"/>
    <hyperlink ref="E7" r:id="rId5" display="https://testdirectory.questdiagnostics.com/test/test-detail/38940/protein-electrophoresis-panel-1?p=r&amp;q=Serum%20Protein%20Electrophoresis,%20SPE&amp;cc=MASTER"/>
    <hyperlink ref="E11" r:id="rId6" display="https://testdirectory.questdiagnostics.com/test/test-detail/483/glucose?p=r&amp;q=Glucose%20serum&amp;cc=MASTER"/>
    <hyperlink ref="E13" r:id="rId7" display="https://testdirectory.questdiagnostics.com/test/test-detail/37091/creatine-serum?p=r&amp;q=Creatinine%20serum&amp;cc=MASTER"/>
    <hyperlink ref="E15" r:id="rId8" display="https://testdirectory.questdiagnostics.com/test/test-detail/294/urea-nitrogen-bun?p=r&amp;q=Blood%20urea%20nitrogen%20(BUN)&amp;cc=MASTER"/>
    <hyperlink ref="E17" r:id="rId9" display="https://testdirectory.questdiagnostics.com/test/test-detail/334/cholesterol-total?p=r&amp;q=Cholesterol,%20Total&amp;cc=MASTER"/>
    <hyperlink ref="E19" r:id="rId10" display="https://testdirectory.questdiagnostics.com/test/test-detail/287/bilirubin-total?p=r&amp;q=Bilirubin,%20Total&amp;cc=MASTER"/>
    <hyperlink ref="E21" r:id="rId11" display="https://testdirectory.questdiagnostics.com/test/test-detail/285/bilirubin-direct?p=r&amp;q=Bilirubin,%20Direct&amp;cc=MASTER"/>
    <hyperlink ref="E23" r:id="rId12" display="https://testdirectory.questdiagnostics.com/test/test-detail/823/alanine-aminotransferase-alt?p=r&amp;q=SGPT,%20Alanine%20aminotransferase&amp;cc=MASTER"/>
    <hyperlink ref="E25" r:id="rId13" display="https://testdirectory.questdiagnostics.com/test/test-detail/822/aspartate-aminotransferase-ast?p=r&amp;q=SGOT,%20Aspartate%20aminotransferase&amp;cc=MASTER"/>
    <hyperlink ref="E27" r:id="rId14" display="https://testdirectory.questdiagnostics.com/test/test-detail/482/gamma-glutamyl-transferase-ggt?p=r&amp;q=Gamma%20Glutamyl%20Transferase%20(GGT)&amp;cc=MASTER"/>
    <hyperlink ref="E29" r:id="rId15" display="https://testdirectory.questdiagnostics.com/test/test-detail/234/alkaline-phosphatase?p=r&amp;q=Alkaline%20phosphatase,%20ALP&amp;cc=MASTER"/>
    <hyperlink ref="E9" r:id="rId16" display="https://testdirectory.questdiagnostics.com/test/test-detail/90844/protein-total-plasma?p=r&amp;q=84155&amp;cc=MASTER"/>
    <hyperlink ref="E31" r:id="rId17" display="https://testdirectory.questdiagnostics.com/test/test-detail/733/potassium-serum?p=r&amp;q=Potassium,%20%20Sodium,%20Chloride,%20Serum&amp;cc=MASTER"/>
    <hyperlink ref="E35" r:id="rId18" display="https://testdirectory.questdiagnostics.com/test/test-detail/330/chloride?p=r&amp;q=Sodium%20serum&amp;cc=MASTER"/>
    <hyperlink ref="D33" r:id="rId19" display="https://www.aapc.com/codes/cpt-codes/84295"/>
    <hyperlink ref="E33" r:id="rId20" display="https://testdirectory.questdiagnostics.com/test/test-detail/836/sodium?p=r&amp;q=84295&amp;cc=MASTER"/>
    <hyperlink ref="D7" r:id="rId21" display="https://www.aapc.com/codes/cpt-codes/84165"/>
    <hyperlink ref="D9" r:id="rId22" display="https://www.aapc.com/codes/cpt-codes/84155"/>
    <hyperlink ref="D11" r:id="rId23" display="https://www.aapc.com/codes/cpt-codes/82947"/>
    <hyperlink ref="D13" r:id="rId24" display="https://www.aapc.com/codes/cpt-codes/82540"/>
    <hyperlink ref="D15" r:id="rId25" display="https://www.aapc.com/codes/cpt-codes/84520"/>
    <hyperlink ref="D17" r:id="rId26" display="https://www.aapc.com/codes/cpt-codes/82465"/>
    <hyperlink ref="D19" r:id="rId27" display="https://www.aapc.com/codes/cpt-codes/82247"/>
    <hyperlink ref="D21" r:id="rId28" display="https://www.aapc.com/codes/cpt-codes/82248"/>
    <hyperlink ref="D23" r:id="rId29" display="https://www.aapc.com/codes/cpt-codes/84460"/>
    <hyperlink ref="D25" r:id="rId30" display="https://www.aapc.com/codes/cpt-codes/84450"/>
    <hyperlink ref="D27" r:id="rId31" display="https://www.aapc.com/codes/cpt-codes/82977"/>
    <hyperlink ref="D29" r:id="rId32" display="https://www.aapc.com/codes/cpt-codes/84075"/>
    <hyperlink ref="D31" r:id="rId33" display="https://www.aapc.com/codes/cpt-codes/84133"/>
    <hyperlink ref="D35" r:id="rId34" display="https://www.aapc.com/codes/cpt-codes/82435"/>
    <hyperlink ref="E39" r:id="rId35" display="91431"/>
    <hyperlink ref="E43" r:id="rId36" display="https://testdirectory.questdiagnostics.com/test/test-detail/13646/treponema-pallidum-antibody-immunoassay-?p=r&amp;q=Treponema%20pallidum%20Antibody,%20IFA,%20CSF&amp;cc=MASTER"/>
    <hyperlink ref="E45" r:id="rId37" display="https://testdirectory.questdiagnostics.com/test/test-detail/90349/syphilis-antibody-cascading-reflex?p=r&amp;q=TC%2090349%20Syphilis%20Antibody%20Cascading%20Reflex&amp;cc=MASTER"/>
    <hyperlink ref="E5" r:id="rId38" display="https://testdirectory.questdiagnostics.com/test/test-detail/10231/comprehensive-metabolic-panel?p=r&amp;q=80053&amp;cc=MASTER"/>
    <hyperlink ref="E51" r:id="rId39" display="https://testdirectory.questdiagnostics.com/test/test-detail/93305/donor-hepatitis-c-antibody-anti-hcv?p=r&amp;q=Hepatitis%20C&amp;cc=MASTER"/>
    <hyperlink ref="E49" r:id="rId40" display="https://testdirectory.questdiagnostics.com/test/test-detail/17378/donor-hepatitis-b-core-total-antibody?p=r&amp;q=Hepatitis%20B&amp;cc=MASTER"/>
    <hyperlink ref="E47" r:id="rId41" display="https://testdirectory.questdiagnostics.com/test/test-detail/17389/donor-syphilis-igg-antibody?p=r&amp;q=Donor,%20Syphilis%20IgG%20Antibody&amp;cc=MASTER"/>
    <hyperlink ref="D39" r:id="rId42" display="https://www.aapc.com/codes/cpt-codes/87389"/>
    <hyperlink ref="D43" r:id="rId43" display="https://www.aapc.com/codes/cpt-codes/86780"/>
    <hyperlink ref="D45" r:id="rId44" display="https://www.aapc.com/codes/cpt-codes/86780"/>
    <hyperlink ref="D47" r:id="rId45" display="https://www.aapc.com/codes/cpt-codes/86780"/>
    <hyperlink ref="D49" r:id="rId46" display="https://www.aapc.com/codes/cpt-codes/86704"/>
    <hyperlink ref="D51" r:id="rId47" display="https://www.aapc.com/codes/cpt-codes/86803"/>
    <hyperlink ref="E37" r:id="rId48" display="223"/>
    <hyperlink ref="D37" r:id="rId49" display="82040"/>
    <hyperlink ref="E53" r:id="rId50" display="https://testdirectory.questdiagnostics.com/test/test-detail/265/anti-streptolysin-o-antibody-aso?p=r&amp;q=86060&amp;cc=MASTER"/>
    <hyperlink ref="D53" r:id="rId51" display="https://www.aapc.com/codes/cpt-codes/86060"/>
    <hyperlink ref="F3" location="T4_1" display="T4_1"/>
    <hyperlink ref="F2" r:id="rId52"/>
    <hyperlink ref="F5" location="T4_2" display="T4_2"/>
    <hyperlink ref="F7" location="T4_3" display="T4_3"/>
    <hyperlink ref="F9" r:id="rId53"/>
    <hyperlink ref="F11" r:id="rId54" display="https://loinc.org/2345-7"/>
    <hyperlink ref="F13" r:id="rId55" display="https://loinc.org/2148-5"/>
    <hyperlink ref="F15" r:id="rId56" display="https://loinc.org/3094-0"/>
    <hyperlink ref="F17" r:id="rId57" display="https://loinc.org/2093-3"/>
    <hyperlink ref="F19" r:id="rId58" display="https://loinc.org/1975-2"/>
    <hyperlink ref="F21" r:id="rId59" display="https://loinc.org/1968-7"/>
    <hyperlink ref="F23" r:id="rId60" display="https://loinc.org/1742-6"/>
    <hyperlink ref="F25" r:id="rId61" display="https://loinc.org/1920-8"/>
    <hyperlink ref="F27" r:id="rId62" display="https://loinc.org/2324-2"/>
    <hyperlink ref="F29" r:id="rId63" display="https://loinc.org/6768-6"/>
    <hyperlink ref="F31" r:id="rId64" display="https://loinc.org/2823-3"/>
    <hyperlink ref="F33" r:id="rId65" display="https://loinc.org/2951-2"/>
    <hyperlink ref="F35" r:id="rId66" display="https://loinc.org/2075-0"/>
    <hyperlink ref="F37" r:id="rId67" display="https://loinc.org/1751-7"/>
    <hyperlink ref="F39" r:id="rId68" display="https://loinc.org/56888-1"/>
    <hyperlink ref="F43" r:id="rId69" display="https://loinc.org/24110-9"/>
    <hyperlink ref="F45" r:id="rId70" display="https://loinc.org/24110-9"/>
    <hyperlink ref="F47" r:id="rId71" display="https://loinc.org/47361-1"/>
    <hyperlink ref="F49" r:id="rId72" display="https://loinc.org/47358-7"/>
    <hyperlink ref="F51" r:id="rId73" display="https://loinc.org/47365-2"/>
    <hyperlink ref="F53" r:id="rId74" display="https://loinc.org/5370-2"/>
  </hyperlinks>
  <pageMargins left="0.75" right="0.75" top="1" bottom="1" header="0.5" footer="0.5"/>
  <pageSetup paperSize="9" orientation="portrait" verticalDpi="0" r:id="rId75"/>
  <headerFooter alignWithMargins="0"/>
</worksheet>
</file>

<file path=xl/worksheets/sheet6.xml><?xml version="1.0" encoding="utf-8"?>
<worksheet xmlns="http://schemas.openxmlformats.org/spreadsheetml/2006/main" xmlns:r="http://schemas.openxmlformats.org/officeDocument/2006/relationships">
  <sheetPr>
    <outlinePr summaryBelow="0" summaryRight="0"/>
  </sheetPr>
  <dimension ref="A1:C1003"/>
  <sheetViews>
    <sheetView workbookViewId="0">
      <pane ySplit="2" topLeftCell="A3" activePane="bottomLeft" state="frozen"/>
      <selection pane="bottomLeft" activeCell="E3" sqref="E3"/>
    </sheetView>
  </sheetViews>
  <sheetFormatPr defaultColWidth="10.36328125" defaultRowHeight="15.6"/>
  <cols>
    <col min="1" max="1" width="4.81640625" style="32" customWidth="1"/>
    <col min="2" max="2" width="32.54296875" style="32" customWidth="1"/>
    <col min="3" max="3" width="34.54296875" style="32" customWidth="1"/>
    <col min="4" max="4" width="10.36328125" style="32"/>
    <col min="5" max="5" width="16.1796875" style="32" customWidth="1"/>
    <col min="6" max="16384" width="10.36328125" style="32"/>
  </cols>
  <sheetData>
    <row r="1" spans="1:3" s="31" customFormat="1" ht="31.2">
      <c r="A1" s="31">
        <v>5</v>
      </c>
      <c r="B1" s="31" t="s">
        <v>956</v>
      </c>
    </row>
    <row r="2" spans="1:3">
      <c r="A2" s="49"/>
      <c r="B2" s="25" t="s">
        <v>656</v>
      </c>
      <c r="C2" s="25" t="s">
        <v>614</v>
      </c>
    </row>
    <row r="3" spans="1:3" ht="46.8">
      <c r="A3" s="168" t="s">
        <v>1128</v>
      </c>
      <c r="B3" s="25" t="s">
        <v>1134</v>
      </c>
      <c r="C3" s="28" t="s">
        <v>766</v>
      </c>
    </row>
    <row r="4" spans="1:3">
      <c r="A4" s="447"/>
      <c r="B4" s="447"/>
      <c r="C4" s="447"/>
    </row>
    <row r="5" spans="1:3" ht="31.2">
      <c r="A5" s="27" t="s">
        <v>1129</v>
      </c>
      <c r="B5" s="28" t="s">
        <v>762</v>
      </c>
      <c r="C5" s="28" t="s">
        <v>911</v>
      </c>
    </row>
    <row r="6" spans="1:3">
      <c r="A6" s="428"/>
      <c r="B6" s="428"/>
      <c r="C6" s="428"/>
    </row>
    <row r="7" spans="1:3" ht="62.4">
      <c r="A7" s="27" t="s">
        <v>1130</v>
      </c>
      <c r="B7" s="28" t="s">
        <v>763</v>
      </c>
      <c r="C7" s="6" t="s">
        <v>912</v>
      </c>
    </row>
    <row r="8" spans="1:3">
      <c r="A8" s="428"/>
      <c r="B8" s="428"/>
      <c r="C8" s="428"/>
    </row>
    <row r="9" spans="1:3" s="133" customFormat="1" ht="46.8">
      <c r="A9" s="19" t="s">
        <v>1131</v>
      </c>
      <c r="B9" s="3" t="s">
        <v>764</v>
      </c>
      <c r="C9" s="4" t="s">
        <v>768</v>
      </c>
    </row>
    <row r="10" spans="1:3" s="133" customFormat="1">
      <c r="A10" s="448"/>
      <c r="B10" s="448"/>
      <c r="C10" s="448"/>
    </row>
    <row r="11" spans="1:3" s="133" customFormat="1" ht="156">
      <c r="A11" s="20" t="s">
        <v>1132</v>
      </c>
      <c r="B11" s="4" t="s">
        <v>765</v>
      </c>
      <c r="C11" s="4" t="s">
        <v>110</v>
      </c>
    </row>
    <row r="12" spans="1:3" s="133" customFormat="1">
      <c r="A12" s="443"/>
      <c r="B12" s="443"/>
      <c r="C12" s="443"/>
    </row>
    <row r="13" spans="1:3" ht="62.4">
      <c r="A13" s="27" t="s">
        <v>1133</v>
      </c>
      <c r="B13" s="28" t="s">
        <v>763</v>
      </c>
      <c r="C13" s="6" t="s">
        <v>912</v>
      </c>
    </row>
    <row r="14" spans="1:3">
      <c r="A14" s="446"/>
      <c r="B14" s="446"/>
      <c r="C14" s="446"/>
    </row>
    <row r="21" spans="1:3">
      <c r="A21" s="91"/>
      <c r="B21" s="43"/>
      <c r="C21" s="43"/>
    </row>
    <row r="22" spans="1:3">
      <c r="A22" s="91"/>
      <c r="B22" s="42"/>
      <c r="C22" s="43"/>
    </row>
    <row r="23" spans="1:3">
      <c r="A23" s="91"/>
      <c r="B23" s="43"/>
      <c r="C23" s="43"/>
    </row>
    <row r="24" spans="1:3">
      <c r="A24" s="91"/>
      <c r="B24" s="43"/>
      <c r="C24" s="43"/>
    </row>
    <row r="25" spans="1:3">
      <c r="A25" s="91"/>
      <c r="B25" s="43"/>
      <c r="C25" s="43"/>
    </row>
    <row r="26" spans="1:3">
      <c r="A26" s="91"/>
      <c r="B26" s="43"/>
      <c r="C26" s="43"/>
    </row>
    <row r="27" spans="1:3">
      <c r="A27" s="91"/>
      <c r="B27" s="43"/>
      <c r="C27" s="43"/>
    </row>
    <row r="28" spans="1:3">
      <c r="A28" s="91"/>
      <c r="B28" s="43"/>
      <c r="C28" s="43"/>
    </row>
    <row r="29" spans="1:3">
      <c r="A29" s="91"/>
      <c r="B29" s="43"/>
      <c r="C29" s="43"/>
    </row>
    <row r="30" spans="1:3">
      <c r="A30" s="91"/>
      <c r="B30" s="43"/>
      <c r="C30" s="43"/>
    </row>
    <row r="31" spans="1:3">
      <c r="A31" s="91"/>
      <c r="B31" s="43"/>
      <c r="C31" s="43"/>
    </row>
    <row r="32" spans="1:3">
      <c r="A32" s="91"/>
      <c r="B32" s="43"/>
      <c r="C32" s="43"/>
    </row>
    <row r="33" spans="1:3">
      <c r="A33" s="91"/>
      <c r="B33" s="43"/>
      <c r="C33" s="43"/>
    </row>
    <row r="34" spans="1:3">
      <c r="A34" s="91"/>
      <c r="B34" s="43"/>
      <c r="C34" s="43"/>
    </row>
    <row r="35" spans="1:3">
      <c r="A35" s="91"/>
      <c r="B35" s="43"/>
      <c r="C35" s="43"/>
    </row>
    <row r="36" spans="1:3">
      <c r="A36" s="91"/>
      <c r="B36" s="43"/>
      <c r="C36" s="43"/>
    </row>
    <row r="37" spans="1:3">
      <c r="A37" s="91"/>
      <c r="B37" s="43"/>
      <c r="C37" s="43"/>
    </row>
    <row r="38" spans="1:3">
      <c r="A38" s="91"/>
      <c r="B38" s="43"/>
      <c r="C38" s="43"/>
    </row>
    <row r="39" spans="1:3">
      <c r="A39" s="91"/>
      <c r="B39" s="43"/>
      <c r="C39" s="43"/>
    </row>
    <row r="40" spans="1:3">
      <c r="A40" s="91"/>
      <c r="B40" s="43"/>
      <c r="C40" s="43"/>
    </row>
    <row r="41" spans="1:3">
      <c r="A41" s="91"/>
      <c r="B41" s="43"/>
      <c r="C41" s="43"/>
    </row>
    <row r="42" spans="1:3">
      <c r="A42" s="91"/>
      <c r="B42" s="43"/>
      <c r="C42" s="43"/>
    </row>
    <row r="43" spans="1:3">
      <c r="A43" s="91"/>
      <c r="B43" s="43"/>
      <c r="C43" s="43"/>
    </row>
    <row r="44" spans="1:3">
      <c r="A44" s="91"/>
      <c r="B44" s="43"/>
      <c r="C44" s="43"/>
    </row>
    <row r="45" spans="1:3">
      <c r="A45" s="43"/>
      <c r="B45" s="43"/>
      <c r="C45" s="43"/>
    </row>
    <row r="46" spans="1:3">
      <c r="A46" s="43"/>
      <c r="B46" s="43"/>
      <c r="C46" s="43"/>
    </row>
    <row r="47" spans="1:3">
      <c r="A47" s="43"/>
      <c r="B47" s="43"/>
      <c r="C47" s="43"/>
    </row>
    <row r="48" spans="1:3">
      <c r="A48" s="43"/>
      <c r="B48" s="43"/>
      <c r="C48" s="43"/>
    </row>
    <row r="49" spans="1:3">
      <c r="A49" s="43"/>
      <c r="B49" s="43"/>
      <c r="C49" s="43"/>
    </row>
    <row r="50" spans="1:3">
      <c r="A50" s="43"/>
      <c r="B50" s="43"/>
      <c r="C50" s="43"/>
    </row>
    <row r="51" spans="1:3">
      <c r="A51" s="43"/>
      <c r="B51" s="43"/>
      <c r="C51" s="43"/>
    </row>
    <row r="52" spans="1:3">
      <c r="A52" s="43"/>
      <c r="B52" s="43"/>
      <c r="C52" s="43"/>
    </row>
    <row r="53" spans="1:3">
      <c r="A53" s="43"/>
      <c r="B53" s="43"/>
      <c r="C53" s="43"/>
    </row>
    <row r="54" spans="1:3">
      <c r="A54" s="43"/>
      <c r="B54" s="43"/>
      <c r="C54" s="43"/>
    </row>
    <row r="55" spans="1:3">
      <c r="A55" s="43"/>
      <c r="B55" s="43"/>
      <c r="C55" s="43"/>
    </row>
    <row r="56" spans="1:3">
      <c r="A56" s="43"/>
      <c r="B56" s="43"/>
      <c r="C56" s="43"/>
    </row>
    <row r="57" spans="1:3">
      <c r="A57" s="43"/>
      <c r="B57" s="43"/>
      <c r="C57" s="43"/>
    </row>
    <row r="58" spans="1:3">
      <c r="A58" s="43"/>
      <c r="B58" s="43"/>
      <c r="C58" s="43"/>
    </row>
    <row r="59" spans="1:3">
      <c r="A59" s="43"/>
      <c r="B59" s="43"/>
      <c r="C59" s="43"/>
    </row>
    <row r="60" spans="1:3">
      <c r="A60" s="43"/>
      <c r="B60" s="43"/>
      <c r="C60" s="43"/>
    </row>
    <row r="61" spans="1:3">
      <c r="A61" s="43"/>
      <c r="B61" s="43"/>
      <c r="C61" s="43"/>
    </row>
    <row r="62" spans="1:3">
      <c r="A62" s="43"/>
      <c r="B62" s="43"/>
      <c r="C62" s="43"/>
    </row>
    <row r="63" spans="1:3">
      <c r="A63" s="43"/>
      <c r="B63" s="43"/>
      <c r="C63" s="43"/>
    </row>
    <row r="64" spans="1:3">
      <c r="A64" s="43"/>
      <c r="B64" s="43"/>
      <c r="C64" s="43"/>
    </row>
    <row r="65" spans="1:3">
      <c r="A65" s="43"/>
      <c r="B65" s="43"/>
      <c r="C65" s="43"/>
    </row>
    <row r="66" spans="1:3">
      <c r="A66" s="43"/>
      <c r="B66" s="43"/>
      <c r="C66" s="43"/>
    </row>
    <row r="67" spans="1:3">
      <c r="A67" s="43"/>
      <c r="B67" s="43"/>
      <c r="C67" s="43"/>
    </row>
    <row r="68" spans="1:3">
      <c r="A68" s="43"/>
      <c r="B68" s="43"/>
      <c r="C68" s="43"/>
    </row>
    <row r="69" spans="1:3">
      <c r="A69" s="43"/>
      <c r="B69" s="43"/>
      <c r="C69" s="43"/>
    </row>
    <row r="70" spans="1:3">
      <c r="A70" s="43"/>
      <c r="B70" s="43"/>
      <c r="C70" s="43"/>
    </row>
    <row r="71" spans="1:3">
      <c r="A71" s="43"/>
      <c r="B71" s="43"/>
      <c r="C71" s="43"/>
    </row>
    <row r="72" spans="1:3">
      <c r="A72" s="43"/>
      <c r="B72" s="43"/>
      <c r="C72" s="43"/>
    </row>
    <row r="73" spans="1:3">
      <c r="A73" s="43"/>
      <c r="B73" s="43"/>
      <c r="C73" s="43"/>
    </row>
    <row r="74" spans="1:3">
      <c r="A74" s="43"/>
      <c r="B74" s="43"/>
      <c r="C74" s="43"/>
    </row>
    <row r="75" spans="1:3">
      <c r="A75" s="43"/>
      <c r="B75" s="43"/>
      <c r="C75" s="43"/>
    </row>
    <row r="76" spans="1:3">
      <c r="A76" s="43"/>
      <c r="B76" s="43"/>
      <c r="C76" s="43"/>
    </row>
    <row r="77" spans="1:3">
      <c r="A77" s="43"/>
      <c r="B77" s="43"/>
      <c r="C77" s="43"/>
    </row>
    <row r="78" spans="1:3">
      <c r="A78" s="43"/>
      <c r="B78" s="43"/>
      <c r="C78" s="43"/>
    </row>
    <row r="79" spans="1:3">
      <c r="A79" s="43"/>
      <c r="B79" s="43"/>
      <c r="C79" s="43"/>
    </row>
    <row r="80" spans="1:3">
      <c r="A80" s="43"/>
      <c r="B80" s="43"/>
      <c r="C80" s="43"/>
    </row>
    <row r="81" spans="1:3">
      <c r="A81" s="43"/>
      <c r="B81" s="43"/>
      <c r="C81" s="43"/>
    </row>
    <row r="82" spans="1:3">
      <c r="A82" s="43"/>
      <c r="B82" s="43"/>
      <c r="C82" s="43"/>
    </row>
    <row r="83" spans="1:3">
      <c r="A83" s="43"/>
      <c r="B83" s="43"/>
      <c r="C83" s="43"/>
    </row>
    <row r="84" spans="1:3">
      <c r="A84" s="43"/>
      <c r="B84" s="43"/>
      <c r="C84" s="43"/>
    </row>
    <row r="85" spans="1:3">
      <c r="A85" s="43"/>
      <c r="B85" s="43"/>
      <c r="C85" s="43"/>
    </row>
    <row r="86" spans="1:3">
      <c r="A86" s="43"/>
      <c r="B86" s="43"/>
      <c r="C86" s="43"/>
    </row>
    <row r="87" spans="1:3">
      <c r="A87" s="43"/>
      <c r="B87" s="43"/>
      <c r="C87" s="43"/>
    </row>
    <row r="88" spans="1:3">
      <c r="A88" s="43"/>
      <c r="B88" s="43"/>
      <c r="C88" s="43"/>
    </row>
    <row r="89" spans="1:3">
      <c r="A89" s="43"/>
      <c r="B89" s="43"/>
      <c r="C89" s="43"/>
    </row>
    <row r="90" spans="1:3">
      <c r="A90" s="43"/>
      <c r="B90" s="43"/>
      <c r="C90" s="43"/>
    </row>
    <row r="91" spans="1:3">
      <c r="A91" s="43"/>
      <c r="B91" s="43"/>
      <c r="C91" s="43"/>
    </row>
    <row r="92" spans="1:3">
      <c r="A92" s="43"/>
      <c r="B92" s="43"/>
      <c r="C92" s="43"/>
    </row>
    <row r="93" spans="1:3">
      <c r="A93" s="43"/>
      <c r="B93" s="43"/>
      <c r="C93" s="43"/>
    </row>
    <row r="94" spans="1:3">
      <c r="A94" s="43"/>
      <c r="B94" s="43"/>
      <c r="C94" s="43"/>
    </row>
    <row r="95" spans="1:3">
      <c r="A95" s="43"/>
      <c r="B95" s="43"/>
      <c r="C95" s="43"/>
    </row>
    <row r="96" spans="1:3">
      <c r="A96" s="43"/>
      <c r="B96" s="43"/>
      <c r="C96" s="43"/>
    </row>
    <row r="97" spans="1:3">
      <c r="A97" s="43"/>
      <c r="B97" s="43"/>
      <c r="C97" s="43"/>
    </row>
    <row r="98" spans="1:3">
      <c r="A98" s="43"/>
      <c r="B98" s="43"/>
      <c r="C98" s="43"/>
    </row>
    <row r="99" spans="1:3">
      <c r="A99" s="43"/>
      <c r="B99" s="43"/>
      <c r="C99" s="43"/>
    </row>
    <row r="100" spans="1:3">
      <c r="A100" s="43"/>
      <c r="B100" s="43"/>
      <c r="C100" s="43"/>
    </row>
    <row r="101" spans="1:3">
      <c r="A101" s="43"/>
      <c r="B101" s="43"/>
      <c r="C101" s="43"/>
    </row>
    <row r="102" spans="1:3">
      <c r="A102" s="43"/>
      <c r="B102" s="43"/>
      <c r="C102" s="43"/>
    </row>
    <row r="103" spans="1:3">
      <c r="A103" s="43"/>
      <c r="B103" s="43"/>
      <c r="C103" s="43"/>
    </row>
    <row r="104" spans="1:3">
      <c r="A104" s="43"/>
      <c r="B104" s="43"/>
      <c r="C104" s="43"/>
    </row>
    <row r="105" spans="1:3">
      <c r="A105" s="43"/>
      <c r="B105" s="43"/>
      <c r="C105" s="43"/>
    </row>
    <row r="106" spans="1:3">
      <c r="A106" s="43"/>
      <c r="B106" s="43"/>
      <c r="C106" s="43"/>
    </row>
    <row r="107" spans="1:3">
      <c r="A107" s="43"/>
      <c r="B107" s="43"/>
      <c r="C107" s="43"/>
    </row>
    <row r="108" spans="1:3">
      <c r="A108" s="43"/>
      <c r="B108" s="43"/>
      <c r="C108" s="43"/>
    </row>
    <row r="109" spans="1:3">
      <c r="A109" s="43"/>
      <c r="B109" s="43"/>
      <c r="C109" s="43"/>
    </row>
    <row r="110" spans="1:3">
      <c r="A110" s="43"/>
      <c r="B110" s="43"/>
      <c r="C110" s="43"/>
    </row>
    <row r="111" spans="1:3">
      <c r="A111" s="43"/>
      <c r="B111" s="43"/>
      <c r="C111" s="43"/>
    </row>
    <row r="112" spans="1:3">
      <c r="A112" s="43"/>
      <c r="B112" s="43"/>
      <c r="C112" s="43"/>
    </row>
    <row r="113" spans="1:3">
      <c r="A113" s="43"/>
      <c r="B113" s="43"/>
      <c r="C113" s="43"/>
    </row>
    <row r="114" spans="1:3">
      <c r="A114" s="43"/>
      <c r="B114" s="43"/>
      <c r="C114" s="43"/>
    </row>
    <row r="115" spans="1:3">
      <c r="A115" s="43"/>
      <c r="B115" s="43"/>
      <c r="C115" s="43"/>
    </row>
    <row r="116" spans="1:3">
      <c r="A116" s="43"/>
      <c r="B116" s="43"/>
      <c r="C116" s="43"/>
    </row>
    <row r="117" spans="1:3">
      <c r="A117" s="43"/>
      <c r="B117" s="43"/>
      <c r="C117" s="43"/>
    </row>
    <row r="118" spans="1:3">
      <c r="A118" s="43"/>
      <c r="B118" s="43"/>
      <c r="C118" s="43"/>
    </row>
    <row r="119" spans="1:3">
      <c r="A119" s="43"/>
      <c r="B119" s="43"/>
      <c r="C119" s="43"/>
    </row>
    <row r="120" spans="1:3">
      <c r="A120" s="43"/>
      <c r="B120" s="43"/>
      <c r="C120" s="43"/>
    </row>
    <row r="121" spans="1:3">
      <c r="A121" s="43"/>
      <c r="B121" s="43"/>
      <c r="C121" s="43"/>
    </row>
    <row r="122" spans="1:3">
      <c r="A122" s="43"/>
      <c r="B122" s="43"/>
      <c r="C122" s="43"/>
    </row>
    <row r="123" spans="1:3">
      <c r="A123" s="43"/>
      <c r="B123" s="43"/>
      <c r="C123" s="43"/>
    </row>
    <row r="124" spans="1:3">
      <c r="A124" s="43"/>
      <c r="B124" s="43"/>
      <c r="C124" s="43"/>
    </row>
    <row r="125" spans="1:3">
      <c r="A125" s="43"/>
      <c r="B125" s="43"/>
      <c r="C125" s="43"/>
    </row>
    <row r="126" spans="1:3">
      <c r="A126" s="43"/>
      <c r="B126" s="43"/>
      <c r="C126" s="43"/>
    </row>
    <row r="127" spans="1:3">
      <c r="A127" s="43"/>
      <c r="B127" s="43"/>
      <c r="C127" s="43"/>
    </row>
    <row r="128" spans="1:3">
      <c r="A128" s="43"/>
      <c r="B128" s="43"/>
      <c r="C128" s="43"/>
    </row>
    <row r="129" spans="1:3">
      <c r="A129" s="43"/>
      <c r="B129" s="43"/>
      <c r="C129" s="43"/>
    </row>
    <row r="130" spans="1:3">
      <c r="A130" s="43"/>
      <c r="B130" s="43"/>
      <c r="C130" s="43"/>
    </row>
    <row r="131" spans="1:3">
      <c r="A131" s="43"/>
      <c r="B131" s="43"/>
      <c r="C131" s="43"/>
    </row>
    <row r="132" spans="1:3">
      <c r="A132" s="43"/>
      <c r="B132" s="43"/>
      <c r="C132" s="43"/>
    </row>
    <row r="133" spans="1:3">
      <c r="A133" s="43"/>
      <c r="B133" s="43"/>
      <c r="C133" s="43"/>
    </row>
    <row r="134" spans="1:3">
      <c r="A134" s="43"/>
      <c r="B134" s="43"/>
      <c r="C134" s="43"/>
    </row>
    <row r="135" spans="1:3">
      <c r="A135" s="43"/>
      <c r="B135" s="43"/>
      <c r="C135" s="43"/>
    </row>
    <row r="136" spans="1:3">
      <c r="A136" s="43"/>
      <c r="B136" s="43"/>
      <c r="C136" s="43"/>
    </row>
    <row r="137" spans="1:3">
      <c r="A137" s="43"/>
      <c r="B137" s="43"/>
      <c r="C137" s="43"/>
    </row>
    <row r="138" spans="1:3">
      <c r="A138" s="43"/>
      <c r="B138" s="43"/>
      <c r="C138" s="43"/>
    </row>
    <row r="139" spans="1:3">
      <c r="A139" s="43"/>
      <c r="B139" s="43"/>
      <c r="C139" s="43"/>
    </row>
    <row r="140" spans="1:3">
      <c r="A140" s="43"/>
      <c r="B140" s="43"/>
      <c r="C140" s="43"/>
    </row>
    <row r="141" spans="1:3">
      <c r="A141" s="43"/>
      <c r="B141" s="43"/>
      <c r="C141" s="43"/>
    </row>
    <row r="142" spans="1:3">
      <c r="A142" s="43"/>
      <c r="B142" s="43"/>
      <c r="C142" s="43"/>
    </row>
    <row r="143" spans="1:3">
      <c r="A143" s="43"/>
      <c r="B143" s="43"/>
      <c r="C143" s="43"/>
    </row>
    <row r="144" spans="1:3">
      <c r="A144" s="43"/>
      <c r="B144" s="43"/>
      <c r="C144" s="43"/>
    </row>
    <row r="145" spans="1:3">
      <c r="A145" s="43"/>
      <c r="B145" s="43"/>
      <c r="C145" s="43"/>
    </row>
    <row r="146" spans="1:3">
      <c r="A146" s="43"/>
      <c r="B146" s="43"/>
      <c r="C146" s="43"/>
    </row>
    <row r="147" spans="1:3">
      <c r="A147" s="43"/>
      <c r="B147" s="43"/>
      <c r="C147" s="43"/>
    </row>
    <row r="148" spans="1:3">
      <c r="A148" s="43"/>
      <c r="B148" s="43"/>
      <c r="C148" s="43"/>
    </row>
    <row r="149" spans="1:3">
      <c r="A149" s="43"/>
      <c r="B149" s="43"/>
      <c r="C149" s="43"/>
    </row>
    <row r="150" spans="1:3">
      <c r="A150" s="43"/>
      <c r="B150" s="43"/>
      <c r="C150" s="43"/>
    </row>
    <row r="151" spans="1:3">
      <c r="A151" s="43"/>
      <c r="B151" s="43"/>
      <c r="C151" s="43"/>
    </row>
    <row r="152" spans="1:3">
      <c r="A152" s="43"/>
      <c r="B152" s="43"/>
      <c r="C152" s="43"/>
    </row>
    <row r="153" spans="1:3">
      <c r="A153" s="43"/>
      <c r="B153" s="43"/>
      <c r="C153" s="43"/>
    </row>
    <row r="154" spans="1:3">
      <c r="A154" s="43"/>
      <c r="B154" s="43"/>
      <c r="C154" s="43"/>
    </row>
    <row r="155" spans="1:3">
      <c r="A155" s="43"/>
      <c r="B155" s="43"/>
      <c r="C155" s="43"/>
    </row>
    <row r="156" spans="1:3">
      <c r="A156" s="43"/>
      <c r="B156" s="43"/>
      <c r="C156" s="43"/>
    </row>
    <row r="157" spans="1:3">
      <c r="A157" s="43"/>
      <c r="B157" s="43"/>
      <c r="C157" s="43"/>
    </row>
    <row r="158" spans="1:3">
      <c r="A158" s="43"/>
      <c r="B158" s="43"/>
      <c r="C158" s="43"/>
    </row>
    <row r="159" spans="1:3">
      <c r="A159" s="43"/>
      <c r="B159" s="43"/>
      <c r="C159" s="43"/>
    </row>
    <row r="160" spans="1:3">
      <c r="A160" s="43"/>
      <c r="B160" s="43"/>
      <c r="C160" s="43"/>
    </row>
    <row r="161" spans="1:3">
      <c r="A161" s="43"/>
      <c r="B161" s="43"/>
      <c r="C161" s="43"/>
    </row>
    <row r="162" spans="1:3">
      <c r="A162" s="43"/>
      <c r="B162" s="43"/>
      <c r="C162" s="43"/>
    </row>
    <row r="163" spans="1:3">
      <c r="A163" s="43"/>
      <c r="B163" s="43"/>
      <c r="C163" s="43"/>
    </row>
    <row r="164" spans="1:3">
      <c r="A164" s="43"/>
      <c r="B164" s="43"/>
      <c r="C164" s="43"/>
    </row>
    <row r="165" spans="1:3">
      <c r="A165" s="43"/>
      <c r="B165" s="43"/>
      <c r="C165" s="43"/>
    </row>
    <row r="166" spans="1:3">
      <c r="A166" s="43"/>
      <c r="B166" s="43"/>
      <c r="C166" s="43"/>
    </row>
    <row r="167" spans="1:3">
      <c r="A167" s="43"/>
      <c r="B167" s="43"/>
      <c r="C167" s="43"/>
    </row>
    <row r="168" spans="1:3">
      <c r="A168" s="43"/>
      <c r="B168" s="43"/>
      <c r="C168" s="43"/>
    </row>
    <row r="169" spans="1:3">
      <c r="A169" s="43"/>
      <c r="B169" s="43"/>
      <c r="C169" s="43"/>
    </row>
    <row r="170" spans="1:3">
      <c r="A170" s="43"/>
      <c r="B170" s="43"/>
      <c r="C170" s="43"/>
    </row>
    <row r="171" spans="1:3">
      <c r="A171" s="43"/>
      <c r="B171" s="43"/>
      <c r="C171" s="43"/>
    </row>
    <row r="172" spans="1:3">
      <c r="A172" s="43"/>
      <c r="B172" s="43"/>
      <c r="C172" s="43"/>
    </row>
    <row r="173" spans="1:3">
      <c r="A173" s="43"/>
      <c r="B173" s="43"/>
      <c r="C173" s="43"/>
    </row>
    <row r="174" spans="1:3">
      <c r="A174" s="43"/>
      <c r="B174" s="43"/>
      <c r="C174" s="43"/>
    </row>
    <row r="175" spans="1:3">
      <c r="A175" s="43"/>
      <c r="B175" s="43"/>
      <c r="C175" s="43"/>
    </row>
    <row r="176" spans="1:3">
      <c r="A176" s="43"/>
      <c r="B176" s="43"/>
      <c r="C176" s="43"/>
    </row>
    <row r="177" spans="1:3">
      <c r="A177" s="43"/>
      <c r="B177" s="43"/>
      <c r="C177" s="43"/>
    </row>
    <row r="178" spans="1:3">
      <c r="A178" s="43"/>
      <c r="B178" s="43"/>
      <c r="C178" s="43"/>
    </row>
    <row r="179" spans="1:3">
      <c r="A179" s="43"/>
      <c r="B179" s="43"/>
      <c r="C179" s="43"/>
    </row>
    <row r="180" spans="1:3">
      <c r="A180" s="43"/>
      <c r="B180" s="43"/>
      <c r="C180" s="43"/>
    </row>
    <row r="181" spans="1:3">
      <c r="A181" s="43"/>
      <c r="B181" s="43"/>
      <c r="C181" s="43"/>
    </row>
    <row r="182" spans="1:3">
      <c r="A182" s="43"/>
      <c r="B182" s="43"/>
      <c r="C182" s="43"/>
    </row>
    <row r="183" spans="1:3">
      <c r="A183" s="43"/>
      <c r="B183" s="43"/>
      <c r="C183" s="43"/>
    </row>
    <row r="184" spans="1:3">
      <c r="A184" s="43"/>
      <c r="B184" s="43"/>
      <c r="C184" s="43"/>
    </row>
    <row r="185" spans="1:3">
      <c r="A185" s="43"/>
      <c r="B185" s="43"/>
      <c r="C185" s="43"/>
    </row>
    <row r="186" spans="1:3">
      <c r="A186" s="43"/>
      <c r="B186" s="43"/>
      <c r="C186" s="43"/>
    </row>
    <row r="187" spans="1:3">
      <c r="A187" s="43"/>
      <c r="B187" s="43"/>
      <c r="C187" s="43"/>
    </row>
    <row r="188" spans="1:3">
      <c r="A188" s="43"/>
      <c r="B188" s="43"/>
      <c r="C188" s="43"/>
    </row>
    <row r="189" spans="1:3">
      <c r="A189" s="43"/>
      <c r="B189" s="43"/>
      <c r="C189" s="43"/>
    </row>
    <row r="190" spans="1:3">
      <c r="A190" s="43"/>
      <c r="B190" s="43"/>
      <c r="C190" s="43"/>
    </row>
    <row r="191" spans="1:3">
      <c r="A191" s="43"/>
      <c r="B191" s="43"/>
      <c r="C191" s="43"/>
    </row>
    <row r="192" spans="1:3">
      <c r="A192" s="43"/>
      <c r="B192" s="43"/>
      <c r="C192" s="43"/>
    </row>
    <row r="193" spans="1:3">
      <c r="A193" s="43"/>
      <c r="B193" s="43"/>
      <c r="C193" s="43"/>
    </row>
    <row r="194" spans="1:3">
      <c r="A194" s="43"/>
      <c r="B194" s="43"/>
      <c r="C194" s="43"/>
    </row>
    <row r="195" spans="1:3">
      <c r="A195" s="43"/>
      <c r="B195" s="43"/>
      <c r="C195" s="43"/>
    </row>
    <row r="196" spans="1:3">
      <c r="A196" s="43"/>
      <c r="B196" s="43"/>
      <c r="C196" s="43"/>
    </row>
    <row r="197" spans="1:3">
      <c r="A197" s="43"/>
      <c r="B197" s="43"/>
      <c r="C197" s="43"/>
    </row>
    <row r="198" spans="1:3">
      <c r="A198" s="43"/>
      <c r="B198" s="43"/>
      <c r="C198" s="43"/>
    </row>
    <row r="199" spans="1:3">
      <c r="A199" s="43"/>
      <c r="B199" s="43"/>
      <c r="C199" s="43"/>
    </row>
    <row r="200" spans="1:3">
      <c r="A200" s="43"/>
      <c r="B200" s="43"/>
      <c r="C200" s="43"/>
    </row>
    <row r="201" spans="1:3">
      <c r="A201" s="43"/>
      <c r="B201" s="43"/>
      <c r="C201" s="43"/>
    </row>
    <row r="202" spans="1:3">
      <c r="A202" s="43"/>
      <c r="B202" s="43"/>
      <c r="C202" s="43"/>
    </row>
    <row r="203" spans="1:3">
      <c r="A203" s="43"/>
      <c r="B203" s="43"/>
      <c r="C203" s="43"/>
    </row>
    <row r="204" spans="1:3">
      <c r="A204" s="43"/>
      <c r="B204" s="43"/>
      <c r="C204" s="43"/>
    </row>
    <row r="205" spans="1:3">
      <c r="A205" s="43"/>
      <c r="B205" s="43"/>
      <c r="C205" s="43"/>
    </row>
    <row r="206" spans="1:3">
      <c r="A206" s="43"/>
      <c r="B206" s="43"/>
      <c r="C206" s="43"/>
    </row>
    <row r="207" spans="1:3">
      <c r="A207" s="43"/>
      <c r="B207" s="43"/>
      <c r="C207" s="43"/>
    </row>
    <row r="208" spans="1:3">
      <c r="A208" s="43"/>
      <c r="B208" s="43"/>
      <c r="C208" s="43"/>
    </row>
    <row r="209" spans="1:3">
      <c r="A209" s="43"/>
      <c r="B209" s="43"/>
      <c r="C209" s="43"/>
    </row>
    <row r="210" spans="1:3">
      <c r="A210" s="43"/>
      <c r="B210" s="43"/>
      <c r="C210" s="43"/>
    </row>
    <row r="211" spans="1:3">
      <c r="A211" s="43"/>
      <c r="B211" s="43"/>
      <c r="C211" s="43"/>
    </row>
    <row r="212" spans="1:3">
      <c r="A212" s="43"/>
      <c r="B212" s="43"/>
      <c r="C212" s="43"/>
    </row>
    <row r="213" spans="1:3">
      <c r="A213" s="43"/>
      <c r="B213" s="43"/>
      <c r="C213" s="43"/>
    </row>
    <row r="214" spans="1:3">
      <c r="A214" s="43"/>
      <c r="B214" s="43"/>
      <c r="C214" s="43"/>
    </row>
    <row r="215" spans="1:3">
      <c r="A215" s="43"/>
      <c r="B215" s="43"/>
      <c r="C215" s="43"/>
    </row>
    <row r="216" spans="1:3">
      <c r="A216" s="43"/>
      <c r="B216" s="43"/>
      <c r="C216" s="43"/>
    </row>
    <row r="217" spans="1:3">
      <c r="A217" s="43"/>
      <c r="B217" s="43"/>
      <c r="C217" s="43"/>
    </row>
    <row r="218" spans="1:3">
      <c r="A218" s="43"/>
      <c r="B218" s="43"/>
      <c r="C218" s="43"/>
    </row>
    <row r="219" spans="1:3">
      <c r="A219" s="43"/>
      <c r="B219" s="43"/>
      <c r="C219" s="43"/>
    </row>
    <row r="220" spans="1:3">
      <c r="A220" s="43"/>
      <c r="B220" s="43"/>
      <c r="C220" s="43"/>
    </row>
    <row r="221" spans="1:3">
      <c r="A221" s="43"/>
      <c r="B221" s="43"/>
      <c r="C221" s="43"/>
    </row>
    <row r="222" spans="1:3">
      <c r="A222" s="43"/>
      <c r="B222" s="43"/>
      <c r="C222" s="43"/>
    </row>
    <row r="223" spans="1:3">
      <c r="A223" s="43"/>
      <c r="B223" s="43"/>
      <c r="C223" s="43"/>
    </row>
    <row r="224" spans="1:3">
      <c r="A224" s="43"/>
      <c r="B224" s="43"/>
      <c r="C224" s="43"/>
    </row>
    <row r="225" spans="1:3">
      <c r="A225" s="43"/>
      <c r="B225" s="43"/>
      <c r="C225" s="43"/>
    </row>
    <row r="226" spans="1:3">
      <c r="A226" s="43"/>
      <c r="B226" s="43"/>
      <c r="C226" s="43"/>
    </row>
    <row r="227" spans="1:3">
      <c r="A227" s="43"/>
      <c r="B227" s="43"/>
      <c r="C227" s="43"/>
    </row>
    <row r="228" spans="1:3">
      <c r="A228" s="43"/>
      <c r="B228" s="43"/>
      <c r="C228" s="43"/>
    </row>
    <row r="229" spans="1:3">
      <c r="A229" s="43"/>
      <c r="B229" s="43"/>
      <c r="C229" s="43"/>
    </row>
    <row r="230" spans="1:3">
      <c r="A230" s="43"/>
      <c r="B230" s="43"/>
      <c r="C230" s="43"/>
    </row>
    <row r="231" spans="1:3">
      <c r="A231" s="43"/>
      <c r="B231" s="43"/>
      <c r="C231" s="43"/>
    </row>
    <row r="232" spans="1:3">
      <c r="A232" s="43"/>
      <c r="B232" s="43"/>
      <c r="C232" s="43"/>
    </row>
    <row r="233" spans="1:3">
      <c r="A233" s="43"/>
      <c r="B233" s="43"/>
      <c r="C233" s="43"/>
    </row>
    <row r="234" spans="1:3">
      <c r="A234" s="43"/>
      <c r="B234" s="43"/>
      <c r="C234" s="43"/>
    </row>
    <row r="235" spans="1:3">
      <c r="A235" s="43"/>
      <c r="B235" s="43"/>
      <c r="C235" s="43"/>
    </row>
    <row r="236" spans="1:3">
      <c r="A236" s="43"/>
      <c r="B236" s="43"/>
      <c r="C236" s="43"/>
    </row>
    <row r="237" spans="1:3">
      <c r="A237" s="43"/>
      <c r="B237" s="43"/>
      <c r="C237" s="43"/>
    </row>
    <row r="238" spans="1:3">
      <c r="A238" s="43"/>
      <c r="B238" s="43"/>
      <c r="C238" s="43"/>
    </row>
    <row r="239" spans="1:3">
      <c r="A239" s="43"/>
      <c r="B239" s="43"/>
      <c r="C239" s="43"/>
    </row>
    <row r="240" spans="1:3">
      <c r="A240" s="43"/>
      <c r="B240" s="43"/>
      <c r="C240" s="43"/>
    </row>
    <row r="241" spans="1:3">
      <c r="A241" s="43"/>
      <c r="B241" s="43"/>
      <c r="C241" s="43"/>
    </row>
    <row r="242" spans="1:3">
      <c r="A242" s="43"/>
      <c r="B242" s="43"/>
      <c r="C242" s="43"/>
    </row>
    <row r="243" spans="1:3">
      <c r="A243" s="43"/>
      <c r="B243" s="43"/>
      <c r="C243" s="43"/>
    </row>
    <row r="244" spans="1:3">
      <c r="A244" s="43"/>
      <c r="B244" s="43"/>
      <c r="C244" s="43"/>
    </row>
    <row r="245" spans="1:3">
      <c r="A245" s="43"/>
      <c r="B245" s="43"/>
      <c r="C245" s="43"/>
    </row>
    <row r="246" spans="1:3">
      <c r="A246" s="43"/>
      <c r="B246" s="43"/>
      <c r="C246" s="43"/>
    </row>
    <row r="247" spans="1:3">
      <c r="A247" s="43"/>
      <c r="B247" s="43"/>
      <c r="C247" s="43"/>
    </row>
    <row r="248" spans="1:3">
      <c r="A248" s="43"/>
      <c r="B248" s="43"/>
      <c r="C248" s="43"/>
    </row>
    <row r="249" spans="1:3">
      <c r="A249" s="43"/>
      <c r="B249" s="43"/>
      <c r="C249" s="43"/>
    </row>
    <row r="250" spans="1:3">
      <c r="A250" s="43"/>
      <c r="B250" s="43"/>
      <c r="C250" s="43"/>
    </row>
    <row r="251" spans="1:3">
      <c r="A251" s="43"/>
      <c r="B251" s="43"/>
      <c r="C251" s="43"/>
    </row>
    <row r="252" spans="1:3">
      <c r="A252" s="43"/>
      <c r="B252" s="43"/>
      <c r="C252" s="43"/>
    </row>
    <row r="253" spans="1:3">
      <c r="A253" s="43"/>
      <c r="B253" s="43"/>
      <c r="C253" s="43"/>
    </row>
    <row r="254" spans="1:3">
      <c r="A254" s="43"/>
      <c r="B254" s="43"/>
      <c r="C254" s="43"/>
    </row>
    <row r="255" spans="1:3">
      <c r="A255" s="43"/>
      <c r="B255" s="43"/>
      <c r="C255" s="43"/>
    </row>
    <row r="256" spans="1:3">
      <c r="A256" s="43"/>
      <c r="B256" s="43"/>
      <c r="C256" s="43"/>
    </row>
    <row r="257" spans="1:3">
      <c r="A257" s="43"/>
      <c r="B257" s="43"/>
      <c r="C257" s="43"/>
    </row>
    <row r="258" spans="1:3">
      <c r="A258" s="43"/>
      <c r="B258" s="43"/>
      <c r="C258" s="43"/>
    </row>
    <row r="259" spans="1:3">
      <c r="A259" s="43"/>
      <c r="B259" s="43"/>
      <c r="C259" s="43"/>
    </row>
    <row r="260" spans="1:3">
      <c r="A260" s="43"/>
      <c r="B260" s="43"/>
      <c r="C260" s="43"/>
    </row>
    <row r="261" spans="1:3">
      <c r="A261" s="43"/>
      <c r="B261" s="43"/>
      <c r="C261" s="43"/>
    </row>
    <row r="262" spans="1:3">
      <c r="A262" s="43"/>
      <c r="B262" s="43"/>
      <c r="C262" s="43"/>
    </row>
    <row r="263" spans="1:3">
      <c r="A263" s="43"/>
      <c r="B263" s="43"/>
      <c r="C263" s="43"/>
    </row>
    <row r="264" spans="1:3">
      <c r="A264" s="43"/>
      <c r="B264" s="43"/>
      <c r="C264" s="43"/>
    </row>
    <row r="265" spans="1:3">
      <c r="A265" s="43"/>
      <c r="B265" s="43"/>
      <c r="C265" s="43"/>
    </row>
    <row r="266" spans="1:3">
      <c r="A266" s="43"/>
      <c r="B266" s="43"/>
      <c r="C266" s="43"/>
    </row>
    <row r="267" spans="1:3">
      <c r="A267" s="43"/>
      <c r="B267" s="43"/>
      <c r="C267" s="43"/>
    </row>
    <row r="268" spans="1:3">
      <c r="A268" s="43"/>
      <c r="B268" s="43"/>
      <c r="C268" s="43"/>
    </row>
    <row r="269" spans="1:3">
      <c r="A269" s="43"/>
      <c r="B269" s="43"/>
      <c r="C269" s="43"/>
    </row>
    <row r="270" spans="1:3">
      <c r="A270" s="43"/>
      <c r="B270" s="43"/>
      <c r="C270" s="43"/>
    </row>
    <row r="271" spans="1:3">
      <c r="A271" s="43"/>
      <c r="B271" s="43"/>
      <c r="C271" s="43"/>
    </row>
    <row r="272" spans="1:3">
      <c r="A272" s="43"/>
      <c r="B272" s="43"/>
      <c r="C272" s="43"/>
    </row>
    <row r="273" spans="1:3">
      <c r="A273" s="43"/>
      <c r="B273" s="43"/>
      <c r="C273" s="43"/>
    </row>
    <row r="274" spans="1:3">
      <c r="A274" s="43"/>
      <c r="B274" s="43"/>
      <c r="C274" s="43"/>
    </row>
    <row r="275" spans="1:3">
      <c r="A275" s="43"/>
      <c r="B275" s="43"/>
      <c r="C275" s="43"/>
    </row>
    <row r="276" spans="1:3">
      <c r="A276" s="43"/>
      <c r="B276" s="43"/>
      <c r="C276" s="43"/>
    </row>
    <row r="277" spans="1:3">
      <c r="A277" s="43"/>
      <c r="B277" s="43"/>
      <c r="C277" s="43"/>
    </row>
    <row r="278" spans="1:3">
      <c r="A278" s="43"/>
      <c r="B278" s="43"/>
      <c r="C278" s="43"/>
    </row>
    <row r="279" spans="1:3">
      <c r="A279" s="43"/>
      <c r="B279" s="43"/>
      <c r="C279" s="43"/>
    </row>
    <row r="280" spans="1:3">
      <c r="A280" s="43"/>
      <c r="B280" s="43"/>
      <c r="C280" s="43"/>
    </row>
    <row r="281" spans="1:3">
      <c r="A281" s="43"/>
      <c r="B281" s="43"/>
      <c r="C281" s="43"/>
    </row>
    <row r="282" spans="1:3">
      <c r="A282" s="43"/>
      <c r="B282" s="43"/>
      <c r="C282" s="43"/>
    </row>
    <row r="283" spans="1:3">
      <c r="A283" s="43"/>
      <c r="B283" s="43"/>
      <c r="C283" s="43"/>
    </row>
    <row r="284" spans="1:3">
      <c r="A284" s="43"/>
      <c r="B284" s="43"/>
      <c r="C284" s="43"/>
    </row>
    <row r="285" spans="1:3">
      <c r="A285" s="43"/>
      <c r="B285" s="43"/>
      <c r="C285" s="43"/>
    </row>
    <row r="286" spans="1:3">
      <c r="A286" s="43"/>
      <c r="B286" s="43"/>
      <c r="C286" s="43"/>
    </row>
    <row r="287" spans="1:3">
      <c r="A287" s="43"/>
      <c r="B287" s="43"/>
      <c r="C287" s="43"/>
    </row>
    <row r="288" spans="1:3">
      <c r="A288" s="43"/>
      <c r="B288" s="43"/>
      <c r="C288" s="43"/>
    </row>
    <row r="289" spans="1:3">
      <c r="A289" s="43"/>
      <c r="B289" s="43"/>
      <c r="C289" s="43"/>
    </row>
    <row r="290" spans="1:3">
      <c r="A290" s="43"/>
      <c r="B290" s="43"/>
      <c r="C290" s="43"/>
    </row>
    <row r="291" spans="1:3">
      <c r="A291" s="43"/>
      <c r="B291" s="43"/>
      <c r="C291" s="43"/>
    </row>
    <row r="292" spans="1:3">
      <c r="A292" s="43"/>
      <c r="B292" s="43"/>
      <c r="C292" s="43"/>
    </row>
    <row r="293" spans="1:3">
      <c r="A293" s="43"/>
      <c r="B293" s="43"/>
      <c r="C293" s="43"/>
    </row>
    <row r="294" spans="1:3">
      <c r="A294" s="43"/>
      <c r="B294" s="43"/>
      <c r="C294" s="43"/>
    </row>
    <row r="295" spans="1:3">
      <c r="A295" s="43"/>
      <c r="B295" s="43"/>
      <c r="C295" s="43"/>
    </row>
    <row r="296" spans="1:3">
      <c r="A296" s="43"/>
      <c r="B296" s="43"/>
      <c r="C296" s="43"/>
    </row>
    <row r="297" spans="1:3">
      <c r="A297" s="43"/>
      <c r="B297" s="43"/>
      <c r="C297" s="43"/>
    </row>
    <row r="298" spans="1:3">
      <c r="A298" s="43"/>
      <c r="B298" s="43"/>
      <c r="C298" s="43"/>
    </row>
    <row r="299" spans="1:3">
      <c r="A299" s="43"/>
      <c r="B299" s="43"/>
      <c r="C299" s="43"/>
    </row>
    <row r="300" spans="1:3">
      <c r="A300" s="43"/>
      <c r="B300" s="43"/>
      <c r="C300" s="43"/>
    </row>
    <row r="301" spans="1:3">
      <c r="A301" s="43"/>
      <c r="B301" s="43"/>
      <c r="C301" s="43"/>
    </row>
    <row r="302" spans="1:3">
      <c r="A302" s="43"/>
      <c r="B302" s="43"/>
      <c r="C302" s="43"/>
    </row>
    <row r="303" spans="1:3">
      <c r="A303" s="43"/>
      <c r="B303" s="43"/>
      <c r="C303" s="43"/>
    </row>
    <row r="304" spans="1:3">
      <c r="A304" s="43"/>
      <c r="B304" s="43"/>
      <c r="C304" s="43"/>
    </row>
    <row r="305" spans="1:3">
      <c r="A305" s="43"/>
      <c r="B305" s="43"/>
      <c r="C305" s="43"/>
    </row>
    <row r="306" spans="1:3">
      <c r="A306" s="43"/>
      <c r="B306" s="43"/>
      <c r="C306" s="43"/>
    </row>
    <row r="307" spans="1:3">
      <c r="A307" s="43"/>
      <c r="B307" s="43"/>
      <c r="C307" s="43"/>
    </row>
    <row r="308" spans="1:3">
      <c r="A308" s="43"/>
      <c r="B308" s="43"/>
      <c r="C308" s="43"/>
    </row>
    <row r="309" spans="1:3">
      <c r="A309" s="43"/>
      <c r="B309" s="43"/>
      <c r="C309" s="43"/>
    </row>
    <row r="310" spans="1:3">
      <c r="A310" s="43"/>
      <c r="B310" s="43"/>
      <c r="C310" s="43"/>
    </row>
    <row r="311" spans="1:3">
      <c r="A311" s="43"/>
      <c r="B311" s="43"/>
      <c r="C311" s="43"/>
    </row>
    <row r="312" spans="1:3">
      <c r="A312" s="43"/>
      <c r="B312" s="43"/>
      <c r="C312" s="43"/>
    </row>
    <row r="313" spans="1:3">
      <c r="A313" s="43"/>
      <c r="B313" s="43"/>
      <c r="C313" s="43"/>
    </row>
    <row r="314" spans="1:3">
      <c r="A314" s="43"/>
      <c r="B314" s="43"/>
      <c r="C314" s="43"/>
    </row>
    <row r="315" spans="1:3">
      <c r="A315" s="43"/>
      <c r="B315" s="43"/>
      <c r="C315" s="43"/>
    </row>
    <row r="316" spans="1:3">
      <c r="A316" s="43"/>
      <c r="B316" s="43"/>
      <c r="C316" s="43"/>
    </row>
    <row r="317" spans="1:3">
      <c r="A317" s="43"/>
      <c r="B317" s="43"/>
      <c r="C317" s="43"/>
    </row>
    <row r="318" spans="1:3">
      <c r="A318" s="43"/>
      <c r="B318" s="43"/>
      <c r="C318" s="43"/>
    </row>
    <row r="319" spans="1:3">
      <c r="A319" s="43"/>
      <c r="B319" s="43"/>
      <c r="C319" s="43"/>
    </row>
    <row r="320" spans="1:3">
      <c r="A320" s="43"/>
      <c r="B320" s="43"/>
      <c r="C320" s="43"/>
    </row>
    <row r="321" spans="1:3">
      <c r="A321" s="43"/>
      <c r="B321" s="43"/>
      <c r="C321" s="43"/>
    </row>
    <row r="322" spans="1:3">
      <c r="A322" s="43"/>
      <c r="B322" s="43"/>
      <c r="C322" s="43"/>
    </row>
    <row r="323" spans="1:3">
      <c r="A323" s="43"/>
      <c r="B323" s="43"/>
      <c r="C323" s="43"/>
    </row>
    <row r="324" spans="1:3">
      <c r="A324" s="43"/>
      <c r="B324" s="43"/>
      <c r="C324" s="43"/>
    </row>
    <row r="325" spans="1:3">
      <c r="A325" s="43"/>
      <c r="B325" s="43"/>
      <c r="C325" s="43"/>
    </row>
    <row r="326" spans="1:3">
      <c r="A326" s="43"/>
      <c r="B326" s="43"/>
      <c r="C326" s="43"/>
    </row>
    <row r="327" spans="1:3">
      <c r="A327" s="43"/>
      <c r="B327" s="43"/>
      <c r="C327" s="43"/>
    </row>
    <row r="328" spans="1:3">
      <c r="A328" s="43"/>
      <c r="B328" s="43"/>
      <c r="C328" s="43"/>
    </row>
    <row r="329" spans="1:3">
      <c r="A329" s="43"/>
      <c r="B329" s="43"/>
      <c r="C329" s="43"/>
    </row>
    <row r="330" spans="1:3">
      <c r="A330" s="43"/>
      <c r="B330" s="43"/>
      <c r="C330" s="43"/>
    </row>
    <row r="331" spans="1:3">
      <c r="A331" s="43"/>
      <c r="B331" s="43"/>
      <c r="C331" s="43"/>
    </row>
    <row r="332" spans="1:3">
      <c r="A332" s="43"/>
      <c r="B332" s="43"/>
      <c r="C332" s="43"/>
    </row>
    <row r="333" spans="1:3">
      <c r="A333" s="43"/>
      <c r="B333" s="43"/>
      <c r="C333" s="43"/>
    </row>
    <row r="334" spans="1:3">
      <c r="A334" s="43"/>
      <c r="B334" s="43"/>
      <c r="C334" s="43"/>
    </row>
    <row r="335" spans="1:3">
      <c r="A335" s="43"/>
      <c r="B335" s="43"/>
      <c r="C335" s="43"/>
    </row>
    <row r="336" spans="1:3">
      <c r="A336" s="43"/>
      <c r="B336" s="43"/>
      <c r="C336" s="43"/>
    </row>
    <row r="337" spans="1:3">
      <c r="A337" s="43"/>
      <c r="B337" s="43"/>
      <c r="C337" s="43"/>
    </row>
    <row r="338" spans="1:3">
      <c r="A338" s="43"/>
      <c r="B338" s="43"/>
      <c r="C338" s="43"/>
    </row>
    <row r="339" spans="1:3">
      <c r="A339" s="43"/>
      <c r="B339" s="43"/>
      <c r="C339" s="43"/>
    </row>
    <row r="340" spans="1:3">
      <c r="A340" s="43"/>
      <c r="B340" s="43"/>
      <c r="C340" s="43"/>
    </row>
    <row r="341" spans="1:3">
      <c r="A341" s="43"/>
      <c r="B341" s="43"/>
      <c r="C341" s="43"/>
    </row>
    <row r="342" spans="1:3">
      <c r="A342" s="43"/>
      <c r="B342" s="43"/>
      <c r="C342" s="43"/>
    </row>
    <row r="343" spans="1:3">
      <c r="A343" s="43"/>
      <c r="B343" s="43"/>
      <c r="C343" s="43"/>
    </row>
    <row r="344" spans="1:3">
      <c r="A344" s="43"/>
      <c r="B344" s="43"/>
      <c r="C344" s="43"/>
    </row>
    <row r="345" spans="1:3">
      <c r="A345" s="43"/>
      <c r="B345" s="43"/>
      <c r="C345" s="43"/>
    </row>
    <row r="346" spans="1:3">
      <c r="A346" s="43"/>
      <c r="B346" s="43"/>
      <c r="C346" s="43"/>
    </row>
    <row r="347" spans="1:3">
      <c r="A347" s="43"/>
      <c r="B347" s="43"/>
      <c r="C347" s="43"/>
    </row>
    <row r="348" spans="1:3">
      <c r="A348" s="43"/>
      <c r="B348" s="43"/>
      <c r="C348" s="43"/>
    </row>
    <row r="349" spans="1:3">
      <c r="A349" s="43"/>
      <c r="B349" s="43"/>
      <c r="C349" s="43"/>
    </row>
    <row r="350" spans="1:3">
      <c r="A350" s="43"/>
      <c r="B350" s="43"/>
      <c r="C350" s="43"/>
    </row>
    <row r="351" spans="1:3">
      <c r="A351" s="43"/>
      <c r="B351" s="43"/>
      <c r="C351" s="43"/>
    </row>
    <row r="352" spans="1:3">
      <c r="A352" s="43"/>
      <c r="B352" s="43"/>
      <c r="C352" s="43"/>
    </row>
    <row r="353" spans="1:3">
      <c r="A353" s="43"/>
      <c r="B353" s="43"/>
      <c r="C353" s="43"/>
    </row>
    <row r="354" spans="1:3">
      <c r="A354" s="43"/>
      <c r="B354" s="43"/>
      <c r="C354" s="43"/>
    </row>
    <row r="355" spans="1:3">
      <c r="A355" s="43"/>
      <c r="B355" s="43"/>
      <c r="C355" s="43"/>
    </row>
    <row r="356" spans="1:3">
      <c r="A356" s="43"/>
      <c r="B356" s="43"/>
      <c r="C356" s="43"/>
    </row>
    <row r="357" spans="1:3">
      <c r="A357" s="43"/>
      <c r="B357" s="43"/>
      <c r="C357" s="43"/>
    </row>
    <row r="358" spans="1:3">
      <c r="A358" s="43"/>
      <c r="B358" s="43"/>
      <c r="C358" s="43"/>
    </row>
    <row r="359" spans="1:3">
      <c r="A359" s="43"/>
      <c r="B359" s="43"/>
      <c r="C359" s="43"/>
    </row>
    <row r="360" spans="1:3">
      <c r="A360" s="43"/>
      <c r="B360" s="43"/>
      <c r="C360" s="43"/>
    </row>
    <row r="361" spans="1:3">
      <c r="A361" s="43"/>
      <c r="B361" s="43"/>
      <c r="C361" s="43"/>
    </row>
    <row r="362" spans="1:3">
      <c r="A362" s="43"/>
      <c r="B362" s="43"/>
      <c r="C362" s="43"/>
    </row>
    <row r="363" spans="1:3">
      <c r="A363" s="43"/>
      <c r="B363" s="43"/>
      <c r="C363" s="43"/>
    </row>
    <row r="364" spans="1:3">
      <c r="A364" s="43"/>
      <c r="B364" s="43"/>
      <c r="C364" s="43"/>
    </row>
    <row r="365" spans="1:3">
      <c r="A365" s="43"/>
      <c r="B365" s="43"/>
      <c r="C365" s="43"/>
    </row>
    <row r="366" spans="1:3">
      <c r="A366" s="43"/>
      <c r="B366" s="43"/>
      <c r="C366" s="43"/>
    </row>
    <row r="367" spans="1:3">
      <c r="A367" s="43"/>
      <c r="B367" s="43"/>
      <c r="C367" s="43"/>
    </row>
    <row r="368" spans="1:3">
      <c r="A368" s="43"/>
      <c r="B368" s="43"/>
      <c r="C368" s="43"/>
    </row>
    <row r="369" spans="1:3">
      <c r="A369" s="43"/>
      <c r="B369" s="43"/>
      <c r="C369" s="43"/>
    </row>
    <row r="370" spans="1:3">
      <c r="A370" s="43"/>
      <c r="B370" s="43"/>
      <c r="C370" s="43"/>
    </row>
    <row r="371" spans="1:3">
      <c r="A371" s="43"/>
      <c r="B371" s="43"/>
      <c r="C371" s="43"/>
    </row>
    <row r="372" spans="1:3">
      <c r="A372" s="43"/>
      <c r="B372" s="43"/>
      <c r="C372" s="43"/>
    </row>
    <row r="373" spans="1:3">
      <c r="A373" s="43"/>
      <c r="B373" s="43"/>
      <c r="C373" s="43"/>
    </row>
    <row r="374" spans="1:3">
      <c r="A374" s="43"/>
      <c r="B374" s="43"/>
      <c r="C374" s="43"/>
    </row>
    <row r="375" spans="1:3">
      <c r="A375" s="43"/>
      <c r="B375" s="43"/>
      <c r="C375" s="43"/>
    </row>
    <row r="376" spans="1:3">
      <c r="A376" s="43"/>
      <c r="B376" s="43"/>
      <c r="C376" s="43"/>
    </row>
    <row r="377" spans="1:3">
      <c r="A377" s="43"/>
      <c r="B377" s="43"/>
      <c r="C377" s="43"/>
    </row>
    <row r="378" spans="1:3">
      <c r="A378" s="43"/>
      <c r="B378" s="43"/>
      <c r="C378" s="43"/>
    </row>
    <row r="379" spans="1:3">
      <c r="A379" s="43"/>
      <c r="B379" s="43"/>
      <c r="C379" s="43"/>
    </row>
    <row r="380" spans="1:3">
      <c r="A380" s="43"/>
      <c r="B380" s="43"/>
      <c r="C380" s="43"/>
    </row>
    <row r="381" spans="1:3">
      <c r="A381" s="43"/>
      <c r="B381" s="43"/>
      <c r="C381" s="43"/>
    </row>
    <row r="382" spans="1:3">
      <c r="A382" s="43"/>
      <c r="B382" s="43"/>
      <c r="C382" s="43"/>
    </row>
    <row r="383" spans="1:3">
      <c r="A383" s="43"/>
      <c r="B383" s="43"/>
      <c r="C383" s="43"/>
    </row>
    <row r="384" spans="1:3">
      <c r="A384" s="43"/>
      <c r="B384" s="43"/>
      <c r="C384" s="43"/>
    </row>
    <row r="385" spans="1:3">
      <c r="A385" s="43"/>
      <c r="B385" s="43"/>
      <c r="C385" s="43"/>
    </row>
    <row r="386" spans="1:3">
      <c r="A386" s="43"/>
      <c r="B386" s="43"/>
      <c r="C386" s="43"/>
    </row>
    <row r="387" spans="1:3">
      <c r="A387" s="43"/>
      <c r="B387" s="43"/>
      <c r="C387" s="43"/>
    </row>
    <row r="388" spans="1:3">
      <c r="A388" s="43"/>
      <c r="B388" s="43"/>
      <c r="C388" s="43"/>
    </row>
    <row r="389" spans="1:3">
      <c r="A389" s="43"/>
      <c r="B389" s="43"/>
      <c r="C389" s="43"/>
    </row>
    <row r="390" spans="1:3">
      <c r="A390" s="43"/>
      <c r="B390" s="43"/>
      <c r="C390" s="43"/>
    </row>
    <row r="391" spans="1:3">
      <c r="A391" s="43"/>
      <c r="B391" s="43"/>
      <c r="C391" s="43"/>
    </row>
    <row r="392" spans="1:3">
      <c r="A392" s="43"/>
      <c r="B392" s="43"/>
      <c r="C392" s="43"/>
    </row>
    <row r="393" spans="1:3">
      <c r="A393" s="43"/>
      <c r="B393" s="43"/>
      <c r="C393" s="43"/>
    </row>
    <row r="394" spans="1:3">
      <c r="A394" s="43"/>
      <c r="B394" s="43"/>
      <c r="C394" s="43"/>
    </row>
    <row r="395" spans="1:3">
      <c r="A395" s="43"/>
      <c r="B395" s="43"/>
      <c r="C395" s="43"/>
    </row>
    <row r="396" spans="1:3">
      <c r="A396" s="43"/>
      <c r="B396" s="43"/>
      <c r="C396" s="43"/>
    </row>
    <row r="397" spans="1:3">
      <c r="A397" s="43"/>
      <c r="B397" s="43"/>
      <c r="C397" s="43"/>
    </row>
    <row r="398" spans="1:3">
      <c r="A398" s="43"/>
      <c r="B398" s="43"/>
      <c r="C398" s="43"/>
    </row>
    <row r="399" spans="1:3">
      <c r="A399" s="43"/>
      <c r="B399" s="43"/>
      <c r="C399" s="43"/>
    </row>
    <row r="400" spans="1:3">
      <c r="A400" s="43"/>
      <c r="B400" s="43"/>
      <c r="C400" s="43"/>
    </row>
    <row r="401" spans="1:3">
      <c r="A401" s="43"/>
      <c r="B401" s="43"/>
      <c r="C401" s="43"/>
    </row>
    <row r="402" spans="1:3">
      <c r="A402" s="43"/>
      <c r="B402" s="43"/>
      <c r="C402" s="43"/>
    </row>
    <row r="403" spans="1:3">
      <c r="A403" s="43"/>
      <c r="B403" s="43"/>
      <c r="C403" s="43"/>
    </row>
    <row r="404" spans="1:3">
      <c r="A404" s="43"/>
      <c r="B404" s="43"/>
      <c r="C404" s="43"/>
    </row>
    <row r="405" spans="1:3">
      <c r="A405" s="43"/>
      <c r="B405" s="43"/>
      <c r="C405" s="43"/>
    </row>
    <row r="406" spans="1:3">
      <c r="A406" s="43"/>
      <c r="B406" s="43"/>
      <c r="C406" s="43"/>
    </row>
    <row r="407" spans="1:3">
      <c r="A407" s="43"/>
      <c r="B407" s="43"/>
      <c r="C407" s="43"/>
    </row>
    <row r="408" spans="1:3">
      <c r="A408" s="43"/>
      <c r="B408" s="43"/>
      <c r="C408" s="43"/>
    </row>
    <row r="409" spans="1:3">
      <c r="A409" s="43"/>
      <c r="B409" s="43"/>
      <c r="C409" s="43"/>
    </row>
    <row r="410" spans="1:3">
      <c r="A410" s="43"/>
      <c r="B410" s="43"/>
      <c r="C410" s="43"/>
    </row>
    <row r="411" spans="1:3">
      <c r="A411" s="43"/>
      <c r="B411" s="43"/>
      <c r="C411" s="43"/>
    </row>
    <row r="412" spans="1:3">
      <c r="A412" s="43"/>
      <c r="B412" s="43"/>
      <c r="C412" s="43"/>
    </row>
    <row r="413" spans="1:3">
      <c r="A413" s="43"/>
      <c r="B413" s="43"/>
      <c r="C413" s="43"/>
    </row>
    <row r="414" spans="1:3">
      <c r="A414" s="43"/>
      <c r="B414" s="43"/>
      <c r="C414" s="43"/>
    </row>
    <row r="415" spans="1:3">
      <c r="A415" s="43"/>
      <c r="B415" s="43"/>
      <c r="C415" s="43"/>
    </row>
    <row r="416" spans="1:3">
      <c r="A416" s="43"/>
      <c r="B416" s="43"/>
      <c r="C416" s="43"/>
    </row>
    <row r="417" spans="1:3">
      <c r="A417" s="43"/>
      <c r="B417" s="43"/>
      <c r="C417" s="43"/>
    </row>
    <row r="418" spans="1:3">
      <c r="A418" s="43"/>
      <c r="B418" s="43"/>
      <c r="C418" s="43"/>
    </row>
    <row r="419" spans="1:3">
      <c r="A419" s="43"/>
      <c r="B419" s="43"/>
      <c r="C419" s="43"/>
    </row>
    <row r="420" spans="1:3">
      <c r="A420" s="43"/>
      <c r="B420" s="43"/>
      <c r="C420" s="43"/>
    </row>
    <row r="421" spans="1:3">
      <c r="A421" s="43"/>
      <c r="B421" s="43"/>
      <c r="C421" s="43"/>
    </row>
    <row r="422" spans="1:3">
      <c r="A422" s="43"/>
      <c r="B422" s="43"/>
      <c r="C422" s="43"/>
    </row>
    <row r="423" spans="1:3">
      <c r="A423" s="43"/>
      <c r="B423" s="43"/>
      <c r="C423" s="43"/>
    </row>
    <row r="424" spans="1:3">
      <c r="A424" s="43"/>
      <c r="B424" s="43"/>
      <c r="C424" s="43"/>
    </row>
    <row r="425" spans="1:3">
      <c r="A425" s="43"/>
      <c r="B425" s="43"/>
      <c r="C425" s="43"/>
    </row>
    <row r="426" spans="1:3">
      <c r="A426" s="43"/>
      <c r="B426" s="43"/>
      <c r="C426" s="43"/>
    </row>
    <row r="427" spans="1:3">
      <c r="A427" s="43"/>
      <c r="B427" s="43"/>
      <c r="C427" s="43"/>
    </row>
    <row r="428" spans="1:3">
      <c r="A428" s="43"/>
      <c r="B428" s="43"/>
      <c r="C428" s="43"/>
    </row>
    <row r="429" spans="1:3">
      <c r="A429" s="43"/>
      <c r="B429" s="43"/>
      <c r="C429" s="43"/>
    </row>
    <row r="430" spans="1:3">
      <c r="A430" s="43"/>
      <c r="B430" s="43"/>
      <c r="C430" s="43"/>
    </row>
    <row r="431" spans="1:3">
      <c r="A431" s="43"/>
      <c r="B431" s="43"/>
      <c r="C431" s="43"/>
    </row>
    <row r="432" spans="1:3">
      <c r="A432" s="43"/>
      <c r="B432" s="43"/>
      <c r="C432" s="43"/>
    </row>
    <row r="433" spans="1:3">
      <c r="A433" s="43"/>
      <c r="B433" s="43"/>
      <c r="C433" s="43"/>
    </row>
    <row r="434" spans="1:3">
      <c r="A434" s="43"/>
      <c r="B434" s="43"/>
      <c r="C434" s="43"/>
    </row>
    <row r="435" spans="1:3">
      <c r="A435" s="43"/>
      <c r="B435" s="43"/>
      <c r="C435" s="43"/>
    </row>
    <row r="436" spans="1:3">
      <c r="A436" s="43"/>
      <c r="B436" s="43"/>
      <c r="C436" s="43"/>
    </row>
    <row r="437" spans="1:3">
      <c r="A437" s="43"/>
      <c r="B437" s="43"/>
      <c r="C437" s="43"/>
    </row>
    <row r="438" spans="1:3">
      <c r="A438" s="43"/>
      <c r="B438" s="43"/>
      <c r="C438" s="43"/>
    </row>
    <row r="439" spans="1:3">
      <c r="A439" s="43"/>
      <c r="B439" s="43"/>
      <c r="C439" s="43"/>
    </row>
    <row r="440" spans="1:3">
      <c r="A440" s="43"/>
      <c r="B440" s="43"/>
      <c r="C440" s="43"/>
    </row>
    <row r="441" spans="1:3">
      <c r="A441" s="43"/>
      <c r="B441" s="43"/>
      <c r="C441" s="43"/>
    </row>
    <row r="442" spans="1:3">
      <c r="A442" s="43"/>
      <c r="B442" s="43"/>
      <c r="C442" s="43"/>
    </row>
    <row r="443" spans="1:3">
      <c r="A443" s="43"/>
      <c r="B443" s="43"/>
      <c r="C443" s="43"/>
    </row>
    <row r="444" spans="1:3">
      <c r="A444" s="43"/>
      <c r="B444" s="43"/>
      <c r="C444" s="43"/>
    </row>
    <row r="445" spans="1:3">
      <c r="A445" s="43"/>
      <c r="B445" s="43"/>
      <c r="C445" s="43"/>
    </row>
    <row r="446" spans="1:3">
      <c r="A446" s="43"/>
      <c r="B446" s="43"/>
      <c r="C446" s="43"/>
    </row>
    <row r="447" spans="1:3">
      <c r="A447" s="43"/>
      <c r="B447" s="43"/>
      <c r="C447" s="43"/>
    </row>
    <row r="448" spans="1:3">
      <c r="A448" s="43"/>
      <c r="B448" s="43"/>
      <c r="C448" s="43"/>
    </row>
    <row r="449" spans="1:3">
      <c r="A449" s="43"/>
      <c r="B449" s="43"/>
      <c r="C449" s="43"/>
    </row>
    <row r="450" spans="1:3">
      <c r="A450" s="43"/>
      <c r="B450" s="43"/>
      <c r="C450" s="43"/>
    </row>
    <row r="451" spans="1:3">
      <c r="A451" s="43"/>
      <c r="B451" s="43"/>
      <c r="C451" s="43"/>
    </row>
    <row r="452" spans="1:3">
      <c r="A452" s="43"/>
      <c r="B452" s="43"/>
      <c r="C452" s="43"/>
    </row>
    <row r="453" spans="1:3">
      <c r="A453" s="43"/>
      <c r="B453" s="43"/>
      <c r="C453" s="43"/>
    </row>
    <row r="454" spans="1:3">
      <c r="A454" s="43"/>
      <c r="B454" s="43"/>
      <c r="C454" s="43"/>
    </row>
    <row r="455" spans="1:3">
      <c r="A455" s="43"/>
      <c r="B455" s="43"/>
      <c r="C455" s="43"/>
    </row>
    <row r="456" spans="1:3">
      <c r="A456" s="43"/>
      <c r="B456" s="43"/>
      <c r="C456" s="43"/>
    </row>
    <row r="457" spans="1:3">
      <c r="A457" s="43"/>
      <c r="B457" s="43"/>
      <c r="C457" s="43"/>
    </row>
    <row r="458" spans="1:3">
      <c r="A458" s="43"/>
      <c r="B458" s="43"/>
      <c r="C458" s="43"/>
    </row>
    <row r="459" spans="1:3">
      <c r="A459" s="43"/>
      <c r="B459" s="43"/>
      <c r="C459" s="43"/>
    </row>
    <row r="460" spans="1:3">
      <c r="A460" s="43"/>
      <c r="B460" s="43"/>
      <c r="C460" s="43"/>
    </row>
    <row r="461" spans="1:3">
      <c r="A461" s="43"/>
      <c r="B461" s="43"/>
      <c r="C461" s="43"/>
    </row>
    <row r="462" spans="1:3">
      <c r="A462" s="43"/>
      <c r="B462" s="43"/>
      <c r="C462" s="43"/>
    </row>
    <row r="463" spans="1:3">
      <c r="A463" s="43"/>
      <c r="B463" s="43"/>
      <c r="C463" s="43"/>
    </row>
    <row r="464" spans="1:3">
      <c r="A464" s="43"/>
      <c r="B464" s="43"/>
      <c r="C464" s="43"/>
    </row>
    <row r="465" spans="1:3">
      <c r="A465" s="43"/>
      <c r="B465" s="43"/>
      <c r="C465" s="43"/>
    </row>
    <row r="466" spans="1:3">
      <c r="A466" s="43"/>
      <c r="B466" s="43"/>
      <c r="C466" s="43"/>
    </row>
    <row r="467" spans="1:3">
      <c r="A467" s="43"/>
      <c r="B467" s="43"/>
      <c r="C467" s="43"/>
    </row>
    <row r="468" spans="1:3">
      <c r="A468" s="43"/>
      <c r="B468" s="43"/>
      <c r="C468" s="43"/>
    </row>
    <row r="469" spans="1:3">
      <c r="A469" s="43"/>
      <c r="B469" s="43"/>
      <c r="C469" s="43"/>
    </row>
    <row r="470" spans="1:3">
      <c r="A470" s="43"/>
      <c r="B470" s="43"/>
      <c r="C470" s="43"/>
    </row>
    <row r="471" spans="1:3">
      <c r="A471" s="43"/>
      <c r="B471" s="43"/>
      <c r="C471" s="43"/>
    </row>
    <row r="472" spans="1:3">
      <c r="A472" s="43"/>
      <c r="B472" s="43"/>
      <c r="C472" s="43"/>
    </row>
    <row r="473" spans="1:3">
      <c r="A473" s="43"/>
      <c r="B473" s="43"/>
      <c r="C473" s="43"/>
    </row>
    <row r="474" spans="1:3">
      <c r="A474" s="43"/>
      <c r="B474" s="43"/>
      <c r="C474" s="43"/>
    </row>
    <row r="475" spans="1:3">
      <c r="A475" s="43"/>
      <c r="B475" s="43"/>
      <c r="C475" s="43"/>
    </row>
    <row r="476" spans="1:3">
      <c r="A476" s="43"/>
      <c r="B476" s="43"/>
      <c r="C476" s="43"/>
    </row>
    <row r="477" spans="1:3">
      <c r="A477" s="43"/>
      <c r="B477" s="43"/>
      <c r="C477" s="43"/>
    </row>
    <row r="478" spans="1:3">
      <c r="A478" s="43"/>
      <c r="B478" s="43"/>
      <c r="C478" s="43"/>
    </row>
    <row r="479" spans="1:3">
      <c r="A479" s="43"/>
      <c r="B479" s="43"/>
      <c r="C479" s="43"/>
    </row>
    <row r="480" spans="1:3">
      <c r="A480" s="43"/>
      <c r="B480" s="43"/>
      <c r="C480" s="43"/>
    </row>
    <row r="481" spans="1:3">
      <c r="A481" s="43"/>
      <c r="B481" s="43"/>
      <c r="C481" s="43"/>
    </row>
    <row r="482" spans="1:3">
      <c r="A482" s="43"/>
      <c r="B482" s="43"/>
      <c r="C482" s="43"/>
    </row>
    <row r="483" spans="1:3">
      <c r="A483" s="43"/>
      <c r="B483" s="43"/>
      <c r="C483" s="43"/>
    </row>
    <row r="484" spans="1:3">
      <c r="A484" s="43"/>
      <c r="B484" s="43"/>
      <c r="C484" s="43"/>
    </row>
    <row r="485" spans="1:3">
      <c r="A485" s="43"/>
      <c r="B485" s="43"/>
      <c r="C485" s="43"/>
    </row>
    <row r="486" spans="1:3">
      <c r="A486" s="43"/>
      <c r="B486" s="43"/>
      <c r="C486" s="43"/>
    </row>
    <row r="487" spans="1:3">
      <c r="A487" s="43"/>
      <c r="B487" s="43"/>
      <c r="C487" s="43"/>
    </row>
    <row r="488" spans="1:3">
      <c r="A488" s="43"/>
      <c r="B488" s="43"/>
      <c r="C488" s="43"/>
    </row>
    <row r="489" spans="1:3">
      <c r="A489" s="43"/>
      <c r="B489" s="43"/>
      <c r="C489" s="43"/>
    </row>
    <row r="490" spans="1:3">
      <c r="A490" s="43"/>
      <c r="B490" s="43"/>
      <c r="C490" s="43"/>
    </row>
    <row r="491" spans="1:3">
      <c r="A491" s="43"/>
      <c r="B491" s="43"/>
      <c r="C491" s="43"/>
    </row>
    <row r="492" spans="1:3">
      <c r="A492" s="43"/>
      <c r="B492" s="43"/>
      <c r="C492" s="43"/>
    </row>
    <row r="493" spans="1:3">
      <c r="A493" s="43"/>
      <c r="B493" s="43"/>
      <c r="C493" s="43"/>
    </row>
    <row r="494" spans="1:3">
      <c r="A494" s="43"/>
      <c r="B494" s="43"/>
      <c r="C494" s="43"/>
    </row>
    <row r="495" spans="1:3">
      <c r="A495" s="43"/>
      <c r="B495" s="43"/>
      <c r="C495" s="43"/>
    </row>
    <row r="496" spans="1:3">
      <c r="A496" s="43"/>
      <c r="B496" s="43"/>
      <c r="C496" s="43"/>
    </row>
    <row r="497" spans="1:3">
      <c r="A497" s="43"/>
      <c r="B497" s="43"/>
      <c r="C497" s="43"/>
    </row>
    <row r="498" spans="1:3">
      <c r="A498" s="43"/>
      <c r="B498" s="43"/>
      <c r="C498" s="43"/>
    </row>
    <row r="499" spans="1:3">
      <c r="A499" s="43"/>
      <c r="B499" s="43"/>
      <c r="C499" s="43"/>
    </row>
    <row r="500" spans="1:3">
      <c r="A500" s="43"/>
      <c r="B500" s="43"/>
      <c r="C500" s="43"/>
    </row>
    <row r="501" spans="1:3">
      <c r="A501" s="43"/>
      <c r="B501" s="43"/>
      <c r="C501" s="43"/>
    </row>
    <row r="502" spans="1:3">
      <c r="A502" s="43"/>
      <c r="B502" s="43"/>
      <c r="C502" s="43"/>
    </row>
    <row r="503" spans="1:3">
      <c r="A503" s="43"/>
      <c r="B503" s="43"/>
      <c r="C503" s="43"/>
    </row>
    <row r="504" spans="1:3">
      <c r="A504" s="43"/>
      <c r="B504" s="43"/>
      <c r="C504" s="43"/>
    </row>
    <row r="505" spans="1:3">
      <c r="A505" s="43"/>
      <c r="B505" s="43"/>
      <c r="C505" s="43"/>
    </row>
    <row r="506" spans="1:3">
      <c r="A506" s="43"/>
      <c r="B506" s="43"/>
      <c r="C506" s="43"/>
    </row>
    <row r="507" spans="1:3">
      <c r="A507" s="43"/>
      <c r="B507" s="43"/>
      <c r="C507" s="43"/>
    </row>
    <row r="508" spans="1:3">
      <c r="A508" s="43"/>
      <c r="B508" s="43"/>
      <c r="C508" s="43"/>
    </row>
    <row r="509" spans="1:3">
      <c r="A509" s="43"/>
      <c r="B509" s="43"/>
      <c r="C509" s="43"/>
    </row>
    <row r="510" spans="1:3">
      <c r="A510" s="43"/>
      <c r="B510" s="43"/>
      <c r="C510" s="43"/>
    </row>
    <row r="511" spans="1:3">
      <c r="A511" s="43"/>
      <c r="B511" s="43"/>
      <c r="C511" s="43"/>
    </row>
    <row r="512" spans="1:3">
      <c r="A512" s="43"/>
      <c r="B512" s="43"/>
      <c r="C512" s="43"/>
    </row>
    <row r="513" spans="1:3">
      <c r="A513" s="43"/>
      <c r="B513" s="43"/>
      <c r="C513" s="43"/>
    </row>
    <row r="514" spans="1:3">
      <c r="A514" s="43"/>
      <c r="B514" s="43"/>
      <c r="C514" s="43"/>
    </row>
    <row r="515" spans="1:3">
      <c r="A515" s="43"/>
      <c r="B515" s="43"/>
      <c r="C515" s="43"/>
    </row>
    <row r="516" spans="1:3">
      <c r="A516" s="43"/>
      <c r="B516" s="43"/>
      <c r="C516" s="43"/>
    </row>
    <row r="517" spans="1:3">
      <c r="A517" s="43"/>
      <c r="B517" s="43"/>
      <c r="C517" s="43"/>
    </row>
    <row r="518" spans="1:3">
      <c r="A518" s="43"/>
      <c r="B518" s="43"/>
      <c r="C518" s="43"/>
    </row>
    <row r="519" spans="1:3">
      <c r="A519" s="43"/>
      <c r="B519" s="43"/>
      <c r="C519" s="43"/>
    </row>
    <row r="520" spans="1:3">
      <c r="A520" s="43"/>
      <c r="B520" s="43"/>
      <c r="C520" s="43"/>
    </row>
    <row r="521" spans="1:3">
      <c r="A521" s="43"/>
      <c r="B521" s="43"/>
      <c r="C521" s="43"/>
    </row>
    <row r="522" spans="1:3">
      <c r="A522" s="43"/>
      <c r="B522" s="43"/>
      <c r="C522" s="43"/>
    </row>
    <row r="523" spans="1:3">
      <c r="A523" s="43"/>
      <c r="B523" s="43"/>
      <c r="C523" s="43"/>
    </row>
    <row r="524" spans="1:3">
      <c r="A524" s="43"/>
      <c r="B524" s="43"/>
      <c r="C524" s="43"/>
    </row>
    <row r="525" spans="1:3">
      <c r="A525" s="43"/>
      <c r="B525" s="43"/>
      <c r="C525" s="43"/>
    </row>
    <row r="526" spans="1:3">
      <c r="A526" s="43"/>
      <c r="B526" s="43"/>
      <c r="C526" s="43"/>
    </row>
    <row r="527" spans="1:3">
      <c r="A527" s="43"/>
      <c r="B527" s="43"/>
      <c r="C527" s="43"/>
    </row>
    <row r="528" spans="1:3">
      <c r="A528" s="43"/>
      <c r="B528" s="43"/>
      <c r="C528" s="43"/>
    </row>
    <row r="529" spans="1:3">
      <c r="A529" s="43"/>
      <c r="B529" s="43"/>
      <c r="C529" s="43"/>
    </row>
    <row r="530" spans="1:3">
      <c r="A530" s="43"/>
      <c r="B530" s="43"/>
      <c r="C530" s="43"/>
    </row>
    <row r="531" spans="1:3">
      <c r="A531" s="43"/>
      <c r="B531" s="43"/>
      <c r="C531" s="43"/>
    </row>
    <row r="532" spans="1:3">
      <c r="A532" s="43"/>
      <c r="B532" s="43"/>
      <c r="C532" s="43"/>
    </row>
    <row r="533" spans="1:3">
      <c r="A533" s="43"/>
      <c r="B533" s="43"/>
      <c r="C533" s="43"/>
    </row>
    <row r="534" spans="1:3">
      <c r="A534" s="43"/>
      <c r="B534" s="43"/>
      <c r="C534" s="43"/>
    </row>
    <row r="535" spans="1:3">
      <c r="A535" s="43"/>
      <c r="B535" s="43"/>
      <c r="C535" s="43"/>
    </row>
    <row r="536" spans="1:3">
      <c r="A536" s="43"/>
      <c r="B536" s="43"/>
      <c r="C536" s="43"/>
    </row>
    <row r="537" spans="1:3">
      <c r="A537" s="43"/>
      <c r="B537" s="43"/>
      <c r="C537" s="43"/>
    </row>
    <row r="538" spans="1:3">
      <c r="A538" s="43"/>
      <c r="B538" s="43"/>
      <c r="C538" s="43"/>
    </row>
    <row r="539" spans="1:3">
      <c r="A539" s="43"/>
      <c r="B539" s="43"/>
      <c r="C539" s="43"/>
    </row>
    <row r="540" spans="1:3">
      <c r="A540" s="43"/>
      <c r="B540" s="43"/>
      <c r="C540" s="43"/>
    </row>
    <row r="541" spans="1:3">
      <c r="A541" s="43"/>
      <c r="B541" s="43"/>
      <c r="C541" s="43"/>
    </row>
    <row r="542" spans="1:3">
      <c r="A542" s="43"/>
      <c r="B542" s="43"/>
      <c r="C542" s="43"/>
    </row>
    <row r="543" spans="1:3">
      <c r="A543" s="43"/>
      <c r="B543" s="43"/>
      <c r="C543" s="43"/>
    </row>
    <row r="544" spans="1:3">
      <c r="A544" s="43"/>
      <c r="B544" s="43"/>
      <c r="C544" s="43"/>
    </row>
    <row r="545" spans="1:3">
      <c r="A545" s="43"/>
      <c r="B545" s="43"/>
      <c r="C545" s="43"/>
    </row>
    <row r="546" spans="1:3">
      <c r="A546" s="43"/>
      <c r="B546" s="43"/>
      <c r="C546" s="43"/>
    </row>
    <row r="547" spans="1:3">
      <c r="A547" s="43"/>
      <c r="B547" s="43"/>
      <c r="C547" s="43"/>
    </row>
    <row r="548" spans="1:3">
      <c r="A548" s="43"/>
      <c r="B548" s="43"/>
      <c r="C548" s="43"/>
    </row>
    <row r="549" spans="1:3">
      <c r="A549" s="43"/>
      <c r="B549" s="43"/>
      <c r="C549" s="43"/>
    </row>
    <row r="550" spans="1:3">
      <c r="A550" s="43"/>
      <c r="B550" s="43"/>
      <c r="C550" s="43"/>
    </row>
    <row r="551" spans="1:3">
      <c r="A551" s="43"/>
      <c r="B551" s="43"/>
      <c r="C551" s="43"/>
    </row>
    <row r="552" spans="1:3">
      <c r="A552" s="43"/>
      <c r="B552" s="43"/>
      <c r="C552" s="43"/>
    </row>
    <row r="553" spans="1:3">
      <c r="A553" s="43"/>
      <c r="B553" s="43"/>
      <c r="C553" s="43"/>
    </row>
    <row r="554" spans="1:3">
      <c r="A554" s="43"/>
      <c r="B554" s="43"/>
      <c r="C554" s="43"/>
    </row>
    <row r="555" spans="1:3">
      <c r="A555" s="43"/>
      <c r="B555" s="43"/>
      <c r="C555" s="43"/>
    </row>
    <row r="556" spans="1:3">
      <c r="A556" s="43"/>
      <c r="B556" s="43"/>
      <c r="C556" s="43"/>
    </row>
    <row r="557" spans="1:3">
      <c r="A557" s="43"/>
      <c r="B557" s="43"/>
      <c r="C557" s="43"/>
    </row>
    <row r="558" spans="1:3">
      <c r="A558" s="43"/>
      <c r="B558" s="43"/>
      <c r="C558" s="43"/>
    </row>
    <row r="559" spans="1:3">
      <c r="A559" s="43"/>
      <c r="B559" s="43"/>
      <c r="C559" s="43"/>
    </row>
    <row r="560" spans="1:3">
      <c r="A560" s="43"/>
      <c r="B560" s="43"/>
      <c r="C560" s="43"/>
    </row>
    <row r="561" spans="1:3">
      <c r="A561" s="43"/>
      <c r="B561" s="43"/>
      <c r="C561" s="43"/>
    </row>
    <row r="562" spans="1:3">
      <c r="A562" s="43"/>
      <c r="B562" s="43"/>
      <c r="C562" s="43"/>
    </row>
    <row r="563" spans="1:3">
      <c r="A563" s="43"/>
      <c r="B563" s="43"/>
      <c r="C563" s="43"/>
    </row>
    <row r="564" spans="1:3">
      <c r="A564" s="43"/>
      <c r="B564" s="43"/>
      <c r="C564" s="43"/>
    </row>
    <row r="565" spans="1:3">
      <c r="A565" s="43"/>
      <c r="B565" s="43"/>
      <c r="C565" s="43"/>
    </row>
    <row r="566" spans="1:3">
      <c r="A566" s="43"/>
      <c r="B566" s="43"/>
      <c r="C566" s="43"/>
    </row>
    <row r="567" spans="1:3">
      <c r="A567" s="43"/>
      <c r="B567" s="43"/>
      <c r="C567" s="43"/>
    </row>
    <row r="568" spans="1:3">
      <c r="A568" s="43"/>
      <c r="B568" s="43"/>
      <c r="C568" s="43"/>
    </row>
    <row r="569" spans="1:3">
      <c r="A569" s="43"/>
      <c r="B569" s="43"/>
      <c r="C569" s="43"/>
    </row>
    <row r="570" spans="1:3">
      <c r="A570" s="43"/>
      <c r="B570" s="43"/>
      <c r="C570" s="43"/>
    </row>
    <row r="571" spans="1:3">
      <c r="A571" s="43"/>
      <c r="B571" s="43"/>
      <c r="C571" s="43"/>
    </row>
    <row r="572" spans="1:3">
      <c r="A572" s="43"/>
      <c r="B572" s="43"/>
      <c r="C572" s="43"/>
    </row>
    <row r="573" spans="1:3">
      <c r="A573" s="43"/>
      <c r="B573" s="43"/>
      <c r="C573" s="43"/>
    </row>
    <row r="574" spans="1:3">
      <c r="A574" s="43"/>
      <c r="B574" s="43"/>
      <c r="C574" s="43"/>
    </row>
    <row r="575" spans="1:3">
      <c r="A575" s="43"/>
      <c r="B575" s="43"/>
      <c r="C575" s="43"/>
    </row>
    <row r="576" spans="1:3">
      <c r="A576" s="43"/>
      <c r="B576" s="43"/>
      <c r="C576" s="43"/>
    </row>
    <row r="577" spans="1:3">
      <c r="A577" s="43"/>
      <c r="B577" s="43"/>
      <c r="C577" s="43"/>
    </row>
    <row r="578" spans="1:3">
      <c r="A578" s="43"/>
      <c r="B578" s="43"/>
      <c r="C578" s="43"/>
    </row>
    <row r="579" spans="1:3">
      <c r="A579" s="43"/>
      <c r="B579" s="43"/>
      <c r="C579" s="43"/>
    </row>
    <row r="580" spans="1:3">
      <c r="A580" s="43"/>
      <c r="B580" s="43"/>
      <c r="C580" s="43"/>
    </row>
    <row r="581" spans="1:3">
      <c r="A581" s="43"/>
      <c r="B581" s="43"/>
      <c r="C581" s="43"/>
    </row>
    <row r="582" spans="1:3">
      <c r="A582" s="43"/>
      <c r="B582" s="43"/>
      <c r="C582" s="43"/>
    </row>
    <row r="583" spans="1:3">
      <c r="A583" s="43"/>
      <c r="B583" s="43"/>
      <c r="C583" s="43"/>
    </row>
    <row r="584" spans="1:3">
      <c r="A584" s="43"/>
      <c r="B584" s="43"/>
      <c r="C584" s="43"/>
    </row>
    <row r="585" spans="1:3">
      <c r="A585" s="43"/>
      <c r="B585" s="43"/>
      <c r="C585" s="43"/>
    </row>
    <row r="586" spans="1:3">
      <c r="A586" s="43"/>
      <c r="B586" s="43"/>
      <c r="C586" s="43"/>
    </row>
    <row r="587" spans="1:3">
      <c r="A587" s="43"/>
      <c r="B587" s="43"/>
      <c r="C587" s="43"/>
    </row>
    <row r="588" spans="1:3">
      <c r="A588" s="43"/>
      <c r="B588" s="43"/>
      <c r="C588" s="43"/>
    </row>
    <row r="589" spans="1:3">
      <c r="A589" s="43"/>
      <c r="B589" s="43"/>
      <c r="C589" s="43"/>
    </row>
    <row r="590" spans="1:3">
      <c r="A590" s="43"/>
      <c r="B590" s="43"/>
      <c r="C590" s="43"/>
    </row>
    <row r="591" spans="1:3">
      <c r="A591" s="43"/>
      <c r="B591" s="43"/>
      <c r="C591" s="43"/>
    </row>
    <row r="592" spans="1:3">
      <c r="A592" s="43"/>
      <c r="B592" s="43"/>
      <c r="C592" s="43"/>
    </row>
    <row r="593" spans="1:3">
      <c r="A593" s="43"/>
      <c r="B593" s="43"/>
      <c r="C593" s="43"/>
    </row>
    <row r="594" spans="1:3">
      <c r="A594" s="43"/>
      <c r="B594" s="43"/>
      <c r="C594" s="43"/>
    </row>
    <row r="595" spans="1:3">
      <c r="A595" s="43"/>
      <c r="B595" s="43"/>
      <c r="C595" s="43"/>
    </row>
    <row r="596" spans="1:3">
      <c r="A596" s="43"/>
      <c r="B596" s="43"/>
      <c r="C596" s="43"/>
    </row>
    <row r="597" spans="1:3">
      <c r="A597" s="43"/>
      <c r="B597" s="43"/>
      <c r="C597" s="43"/>
    </row>
    <row r="598" spans="1:3">
      <c r="A598" s="43"/>
      <c r="B598" s="43"/>
      <c r="C598" s="43"/>
    </row>
    <row r="599" spans="1:3">
      <c r="A599" s="43"/>
      <c r="B599" s="43"/>
      <c r="C599" s="43"/>
    </row>
    <row r="600" spans="1:3">
      <c r="A600" s="43"/>
      <c r="B600" s="43"/>
      <c r="C600" s="43"/>
    </row>
    <row r="601" spans="1:3">
      <c r="A601" s="43"/>
      <c r="B601" s="43"/>
      <c r="C601" s="43"/>
    </row>
    <row r="602" spans="1:3">
      <c r="A602" s="43"/>
      <c r="B602" s="43"/>
      <c r="C602" s="43"/>
    </row>
    <row r="603" spans="1:3">
      <c r="A603" s="43"/>
      <c r="B603" s="43"/>
      <c r="C603" s="43"/>
    </row>
    <row r="604" spans="1:3">
      <c r="A604" s="43"/>
      <c r="B604" s="43"/>
      <c r="C604" s="43"/>
    </row>
    <row r="605" spans="1:3">
      <c r="A605" s="43"/>
      <c r="B605" s="43"/>
      <c r="C605" s="43"/>
    </row>
    <row r="606" spans="1:3">
      <c r="A606" s="43"/>
      <c r="B606" s="43"/>
      <c r="C606" s="43"/>
    </row>
    <row r="607" spans="1:3">
      <c r="A607" s="43"/>
      <c r="B607" s="43"/>
      <c r="C607" s="43"/>
    </row>
    <row r="608" spans="1:3">
      <c r="A608" s="43"/>
      <c r="B608" s="43"/>
      <c r="C608" s="43"/>
    </row>
    <row r="609" spans="1:3">
      <c r="A609" s="43"/>
      <c r="B609" s="43"/>
      <c r="C609" s="43"/>
    </row>
    <row r="610" spans="1:3">
      <c r="A610" s="43"/>
      <c r="B610" s="43"/>
      <c r="C610" s="43"/>
    </row>
    <row r="611" spans="1:3">
      <c r="A611" s="43"/>
      <c r="B611" s="43"/>
      <c r="C611" s="43"/>
    </row>
    <row r="612" spans="1:3">
      <c r="A612" s="43"/>
      <c r="B612" s="43"/>
      <c r="C612" s="43"/>
    </row>
    <row r="613" spans="1:3">
      <c r="A613" s="43"/>
      <c r="B613" s="43"/>
      <c r="C613" s="43"/>
    </row>
    <row r="614" spans="1:3">
      <c r="A614" s="43"/>
      <c r="B614" s="43"/>
      <c r="C614" s="43"/>
    </row>
    <row r="615" spans="1:3">
      <c r="A615" s="43"/>
      <c r="B615" s="43"/>
      <c r="C615" s="43"/>
    </row>
    <row r="616" spans="1:3">
      <c r="A616" s="43"/>
      <c r="B616" s="43"/>
      <c r="C616" s="43"/>
    </row>
    <row r="617" spans="1:3">
      <c r="A617" s="43"/>
      <c r="B617" s="43"/>
      <c r="C617" s="43"/>
    </row>
    <row r="618" spans="1:3">
      <c r="A618" s="43"/>
      <c r="B618" s="43"/>
      <c r="C618" s="43"/>
    </row>
    <row r="619" spans="1:3">
      <c r="A619" s="43"/>
      <c r="B619" s="43"/>
      <c r="C619" s="43"/>
    </row>
    <row r="620" spans="1:3">
      <c r="A620" s="43"/>
      <c r="B620" s="43"/>
      <c r="C620" s="43"/>
    </row>
    <row r="621" spans="1:3">
      <c r="A621" s="43"/>
      <c r="B621" s="43"/>
      <c r="C621" s="43"/>
    </row>
    <row r="622" spans="1:3">
      <c r="A622" s="43"/>
      <c r="B622" s="43"/>
      <c r="C622" s="43"/>
    </row>
    <row r="623" spans="1:3">
      <c r="A623" s="43"/>
      <c r="B623" s="43"/>
      <c r="C623" s="43"/>
    </row>
    <row r="624" spans="1:3">
      <c r="A624" s="43"/>
      <c r="B624" s="43"/>
      <c r="C624" s="43"/>
    </row>
    <row r="625" spans="1:3">
      <c r="A625" s="43"/>
      <c r="B625" s="43"/>
      <c r="C625" s="43"/>
    </row>
    <row r="626" spans="1:3">
      <c r="A626" s="43"/>
      <c r="B626" s="43"/>
      <c r="C626" s="43"/>
    </row>
    <row r="627" spans="1:3">
      <c r="A627" s="43"/>
      <c r="B627" s="43"/>
      <c r="C627" s="43"/>
    </row>
    <row r="628" spans="1:3">
      <c r="A628" s="43"/>
      <c r="B628" s="43"/>
      <c r="C628" s="43"/>
    </row>
    <row r="629" spans="1:3">
      <c r="A629" s="43"/>
      <c r="B629" s="43"/>
      <c r="C629" s="43"/>
    </row>
    <row r="630" spans="1:3">
      <c r="A630" s="43"/>
      <c r="B630" s="43"/>
      <c r="C630" s="43"/>
    </row>
    <row r="631" spans="1:3">
      <c r="A631" s="43"/>
      <c r="B631" s="43"/>
      <c r="C631" s="43"/>
    </row>
    <row r="632" spans="1:3">
      <c r="A632" s="43"/>
      <c r="B632" s="43"/>
      <c r="C632" s="43"/>
    </row>
    <row r="633" spans="1:3">
      <c r="A633" s="43"/>
      <c r="B633" s="43"/>
      <c r="C633" s="43"/>
    </row>
    <row r="634" spans="1:3">
      <c r="A634" s="43"/>
      <c r="B634" s="43"/>
      <c r="C634" s="43"/>
    </row>
    <row r="635" spans="1:3">
      <c r="A635" s="43"/>
      <c r="B635" s="43"/>
      <c r="C635" s="43"/>
    </row>
    <row r="636" spans="1:3">
      <c r="A636" s="43"/>
      <c r="B636" s="43"/>
      <c r="C636" s="43"/>
    </row>
    <row r="637" spans="1:3">
      <c r="A637" s="43"/>
      <c r="B637" s="43"/>
      <c r="C637" s="43"/>
    </row>
    <row r="638" spans="1:3">
      <c r="A638" s="43"/>
      <c r="B638" s="43"/>
      <c r="C638" s="43"/>
    </row>
    <row r="639" spans="1:3">
      <c r="A639" s="43"/>
      <c r="B639" s="43"/>
      <c r="C639" s="43"/>
    </row>
    <row r="640" spans="1:3">
      <c r="A640" s="43"/>
      <c r="B640" s="43"/>
      <c r="C640" s="43"/>
    </row>
    <row r="641" spans="1:3">
      <c r="A641" s="43"/>
      <c r="B641" s="43"/>
      <c r="C641" s="43"/>
    </row>
    <row r="642" spans="1:3">
      <c r="A642" s="43"/>
      <c r="B642" s="43"/>
      <c r="C642" s="43"/>
    </row>
    <row r="643" spans="1:3">
      <c r="A643" s="43"/>
      <c r="B643" s="43"/>
      <c r="C643" s="43"/>
    </row>
    <row r="644" spans="1:3">
      <c r="A644" s="43"/>
      <c r="B644" s="43"/>
      <c r="C644" s="43"/>
    </row>
    <row r="645" spans="1:3">
      <c r="A645" s="43"/>
      <c r="B645" s="43"/>
      <c r="C645" s="43"/>
    </row>
    <row r="646" spans="1:3">
      <c r="A646" s="43"/>
      <c r="B646" s="43"/>
      <c r="C646" s="43"/>
    </row>
    <row r="647" spans="1:3">
      <c r="A647" s="43"/>
      <c r="B647" s="43"/>
      <c r="C647" s="43"/>
    </row>
    <row r="648" spans="1:3">
      <c r="A648" s="43"/>
      <c r="B648" s="43"/>
      <c r="C648" s="43"/>
    </row>
    <row r="649" spans="1:3">
      <c r="A649" s="43"/>
      <c r="B649" s="43"/>
      <c r="C649" s="43"/>
    </row>
    <row r="650" spans="1:3">
      <c r="A650" s="43"/>
      <c r="B650" s="43"/>
      <c r="C650" s="43"/>
    </row>
    <row r="651" spans="1:3">
      <c r="A651" s="43"/>
      <c r="B651" s="43"/>
      <c r="C651" s="43"/>
    </row>
    <row r="652" spans="1:3">
      <c r="A652" s="43"/>
      <c r="B652" s="43"/>
      <c r="C652" s="43"/>
    </row>
    <row r="653" spans="1:3">
      <c r="A653" s="43"/>
      <c r="B653" s="43"/>
      <c r="C653" s="43"/>
    </row>
    <row r="654" spans="1:3">
      <c r="A654" s="43"/>
      <c r="B654" s="43"/>
      <c r="C654" s="43"/>
    </row>
    <row r="655" spans="1:3">
      <c r="A655" s="43"/>
      <c r="B655" s="43"/>
      <c r="C655" s="43"/>
    </row>
    <row r="656" spans="1:3">
      <c r="A656" s="43"/>
      <c r="B656" s="43"/>
      <c r="C656" s="43"/>
    </row>
    <row r="657" spans="1:3">
      <c r="A657" s="43"/>
      <c r="B657" s="43"/>
      <c r="C657" s="43"/>
    </row>
    <row r="658" spans="1:3">
      <c r="A658" s="43"/>
      <c r="B658" s="43"/>
      <c r="C658" s="43"/>
    </row>
    <row r="659" spans="1:3">
      <c r="A659" s="43"/>
      <c r="B659" s="43"/>
      <c r="C659" s="43"/>
    </row>
    <row r="660" spans="1:3">
      <c r="A660" s="43"/>
      <c r="B660" s="43"/>
      <c r="C660" s="43"/>
    </row>
    <row r="661" spans="1:3">
      <c r="A661" s="43"/>
      <c r="B661" s="43"/>
      <c r="C661" s="43"/>
    </row>
    <row r="662" spans="1:3">
      <c r="A662" s="43"/>
      <c r="B662" s="43"/>
      <c r="C662" s="43"/>
    </row>
    <row r="663" spans="1:3">
      <c r="A663" s="43"/>
      <c r="B663" s="43"/>
      <c r="C663" s="43"/>
    </row>
    <row r="664" spans="1:3">
      <c r="A664" s="43"/>
      <c r="B664" s="43"/>
      <c r="C664" s="43"/>
    </row>
    <row r="665" spans="1:3">
      <c r="A665" s="43"/>
      <c r="B665" s="43"/>
      <c r="C665" s="43"/>
    </row>
    <row r="666" spans="1:3">
      <c r="A666" s="43"/>
      <c r="B666" s="43"/>
      <c r="C666" s="43"/>
    </row>
    <row r="667" spans="1:3">
      <c r="A667" s="43"/>
      <c r="B667" s="43"/>
      <c r="C667" s="43"/>
    </row>
    <row r="668" spans="1:3">
      <c r="A668" s="43"/>
      <c r="B668" s="43"/>
      <c r="C668" s="43"/>
    </row>
    <row r="669" spans="1:3">
      <c r="A669" s="43"/>
      <c r="B669" s="43"/>
      <c r="C669" s="43"/>
    </row>
    <row r="670" spans="1:3">
      <c r="A670" s="43"/>
      <c r="B670" s="43"/>
      <c r="C670" s="43"/>
    </row>
    <row r="671" spans="1:3">
      <c r="A671" s="43"/>
      <c r="B671" s="43"/>
      <c r="C671" s="43"/>
    </row>
    <row r="672" spans="1:3">
      <c r="A672" s="43"/>
      <c r="B672" s="43"/>
      <c r="C672" s="43"/>
    </row>
    <row r="673" spans="1:3">
      <c r="A673" s="43"/>
      <c r="B673" s="43"/>
      <c r="C673" s="43"/>
    </row>
    <row r="674" spans="1:3">
      <c r="A674" s="43"/>
      <c r="B674" s="43"/>
      <c r="C674" s="43"/>
    </row>
    <row r="675" spans="1:3">
      <c r="A675" s="43"/>
      <c r="B675" s="43"/>
      <c r="C675" s="43"/>
    </row>
    <row r="676" spans="1:3">
      <c r="A676" s="43"/>
      <c r="B676" s="43"/>
      <c r="C676" s="43"/>
    </row>
    <row r="677" spans="1:3">
      <c r="A677" s="43"/>
      <c r="B677" s="43"/>
      <c r="C677" s="43"/>
    </row>
    <row r="678" spans="1:3">
      <c r="A678" s="43"/>
      <c r="B678" s="43"/>
      <c r="C678" s="43"/>
    </row>
    <row r="679" spans="1:3">
      <c r="A679" s="43"/>
      <c r="B679" s="43"/>
      <c r="C679" s="43"/>
    </row>
    <row r="680" spans="1:3">
      <c r="A680" s="43"/>
      <c r="B680" s="43"/>
      <c r="C680" s="43"/>
    </row>
    <row r="681" spans="1:3">
      <c r="A681" s="43"/>
      <c r="B681" s="43"/>
      <c r="C681" s="43"/>
    </row>
    <row r="682" spans="1:3">
      <c r="A682" s="43"/>
      <c r="B682" s="43"/>
      <c r="C682" s="43"/>
    </row>
    <row r="683" spans="1:3">
      <c r="A683" s="43"/>
      <c r="B683" s="43"/>
      <c r="C683" s="43"/>
    </row>
    <row r="684" spans="1:3">
      <c r="A684" s="43"/>
      <c r="B684" s="43"/>
      <c r="C684" s="43"/>
    </row>
    <row r="685" spans="1:3">
      <c r="A685" s="43"/>
      <c r="B685" s="43"/>
      <c r="C685" s="43"/>
    </row>
    <row r="686" spans="1:3">
      <c r="A686" s="43"/>
      <c r="B686" s="43"/>
      <c r="C686" s="43"/>
    </row>
    <row r="687" spans="1:3">
      <c r="A687" s="43"/>
      <c r="B687" s="43"/>
      <c r="C687" s="43"/>
    </row>
    <row r="688" spans="1:3">
      <c r="A688" s="43"/>
      <c r="B688" s="43"/>
      <c r="C688" s="43"/>
    </row>
    <row r="689" spans="1:3">
      <c r="A689" s="43"/>
      <c r="B689" s="43"/>
      <c r="C689" s="43"/>
    </row>
    <row r="690" spans="1:3">
      <c r="A690" s="43"/>
      <c r="B690" s="43"/>
      <c r="C690" s="43"/>
    </row>
    <row r="691" spans="1:3">
      <c r="A691" s="43"/>
      <c r="B691" s="43"/>
      <c r="C691" s="43"/>
    </row>
    <row r="692" spans="1:3">
      <c r="A692" s="43"/>
      <c r="B692" s="43"/>
      <c r="C692" s="43"/>
    </row>
    <row r="693" spans="1:3">
      <c r="A693" s="43"/>
      <c r="B693" s="43"/>
      <c r="C693" s="43"/>
    </row>
    <row r="694" spans="1:3">
      <c r="A694" s="43"/>
      <c r="B694" s="43"/>
      <c r="C694" s="43"/>
    </row>
    <row r="695" spans="1:3">
      <c r="A695" s="43"/>
      <c r="B695" s="43"/>
      <c r="C695" s="43"/>
    </row>
    <row r="696" spans="1:3">
      <c r="A696" s="43"/>
      <c r="B696" s="43"/>
      <c r="C696" s="43"/>
    </row>
    <row r="697" spans="1:3">
      <c r="A697" s="43"/>
      <c r="B697" s="43"/>
      <c r="C697" s="43"/>
    </row>
    <row r="698" spans="1:3">
      <c r="A698" s="43"/>
      <c r="B698" s="43"/>
      <c r="C698" s="43"/>
    </row>
    <row r="699" spans="1:3">
      <c r="A699" s="43"/>
      <c r="B699" s="43"/>
      <c r="C699" s="43"/>
    </row>
    <row r="700" spans="1:3">
      <c r="A700" s="43"/>
      <c r="B700" s="43"/>
      <c r="C700" s="43"/>
    </row>
    <row r="701" spans="1:3">
      <c r="A701" s="43"/>
      <c r="B701" s="43"/>
      <c r="C701" s="43"/>
    </row>
    <row r="702" spans="1:3">
      <c r="A702" s="43"/>
      <c r="B702" s="43"/>
      <c r="C702" s="43"/>
    </row>
    <row r="703" spans="1:3">
      <c r="A703" s="43"/>
      <c r="B703" s="43"/>
      <c r="C703" s="43"/>
    </row>
    <row r="704" spans="1:3">
      <c r="A704" s="43"/>
      <c r="B704" s="43"/>
      <c r="C704" s="43"/>
    </row>
    <row r="705" spans="1:3">
      <c r="A705" s="43"/>
      <c r="B705" s="43"/>
      <c r="C705" s="43"/>
    </row>
    <row r="706" spans="1:3">
      <c r="A706" s="43"/>
      <c r="B706" s="43"/>
      <c r="C706" s="43"/>
    </row>
    <row r="707" spans="1:3">
      <c r="A707" s="43"/>
      <c r="B707" s="43"/>
      <c r="C707" s="43"/>
    </row>
    <row r="708" spans="1:3">
      <c r="A708" s="43"/>
      <c r="B708" s="43"/>
      <c r="C708" s="43"/>
    </row>
    <row r="709" spans="1:3">
      <c r="A709" s="43"/>
      <c r="B709" s="43"/>
      <c r="C709" s="43"/>
    </row>
    <row r="710" spans="1:3">
      <c r="A710" s="43"/>
      <c r="B710" s="43"/>
      <c r="C710" s="43"/>
    </row>
    <row r="711" spans="1:3">
      <c r="A711" s="43"/>
      <c r="B711" s="43"/>
      <c r="C711" s="43"/>
    </row>
    <row r="712" spans="1:3">
      <c r="A712" s="43"/>
      <c r="B712" s="43"/>
      <c r="C712" s="43"/>
    </row>
    <row r="713" spans="1:3">
      <c r="A713" s="43"/>
      <c r="B713" s="43"/>
      <c r="C713" s="43"/>
    </row>
    <row r="714" spans="1:3">
      <c r="A714" s="43"/>
      <c r="B714" s="43"/>
      <c r="C714" s="43"/>
    </row>
    <row r="715" spans="1:3">
      <c r="A715" s="43"/>
      <c r="B715" s="43"/>
      <c r="C715" s="43"/>
    </row>
    <row r="716" spans="1:3">
      <c r="A716" s="43"/>
      <c r="B716" s="43"/>
      <c r="C716" s="43"/>
    </row>
    <row r="717" spans="1:3">
      <c r="A717" s="43"/>
      <c r="B717" s="43"/>
      <c r="C717" s="43"/>
    </row>
    <row r="718" spans="1:3">
      <c r="A718" s="43"/>
      <c r="B718" s="43"/>
      <c r="C718" s="43"/>
    </row>
    <row r="719" spans="1:3">
      <c r="A719" s="43"/>
      <c r="B719" s="43"/>
      <c r="C719" s="43"/>
    </row>
    <row r="720" spans="1:3">
      <c r="A720" s="43"/>
      <c r="B720" s="43"/>
      <c r="C720" s="43"/>
    </row>
    <row r="721" spans="1:3">
      <c r="A721" s="43"/>
      <c r="B721" s="43"/>
      <c r="C721" s="43"/>
    </row>
    <row r="722" spans="1:3">
      <c r="A722" s="43"/>
      <c r="B722" s="43"/>
      <c r="C722" s="43"/>
    </row>
    <row r="723" spans="1:3">
      <c r="A723" s="43"/>
      <c r="B723" s="43"/>
      <c r="C723" s="43"/>
    </row>
    <row r="724" spans="1:3">
      <c r="A724" s="43"/>
      <c r="B724" s="43"/>
      <c r="C724" s="43"/>
    </row>
    <row r="725" spans="1:3">
      <c r="A725" s="43"/>
      <c r="B725" s="43"/>
      <c r="C725" s="43"/>
    </row>
    <row r="726" spans="1:3">
      <c r="A726" s="43"/>
      <c r="B726" s="43"/>
      <c r="C726" s="43"/>
    </row>
    <row r="727" spans="1:3">
      <c r="A727" s="43"/>
      <c r="B727" s="43"/>
      <c r="C727" s="43"/>
    </row>
    <row r="728" spans="1:3">
      <c r="A728" s="43"/>
      <c r="B728" s="43"/>
      <c r="C728" s="43"/>
    </row>
    <row r="729" spans="1:3">
      <c r="A729" s="43"/>
      <c r="B729" s="43"/>
      <c r="C729" s="43"/>
    </row>
    <row r="730" spans="1:3">
      <c r="A730" s="43"/>
      <c r="B730" s="43"/>
      <c r="C730" s="43"/>
    </row>
    <row r="731" spans="1:3">
      <c r="A731" s="43"/>
      <c r="B731" s="43"/>
      <c r="C731" s="43"/>
    </row>
    <row r="732" spans="1:3">
      <c r="A732" s="43"/>
      <c r="B732" s="43"/>
      <c r="C732" s="43"/>
    </row>
    <row r="733" spans="1:3">
      <c r="A733" s="43"/>
      <c r="B733" s="43"/>
      <c r="C733" s="43"/>
    </row>
    <row r="734" spans="1:3">
      <c r="A734" s="43"/>
      <c r="B734" s="43"/>
      <c r="C734" s="43"/>
    </row>
    <row r="735" spans="1:3">
      <c r="A735" s="43"/>
      <c r="B735" s="43"/>
      <c r="C735" s="43"/>
    </row>
    <row r="736" spans="1:3">
      <c r="A736" s="43"/>
      <c r="B736" s="43"/>
      <c r="C736" s="43"/>
    </row>
    <row r="737" spans="1:3">
      <c r="A737" s="43"/>
      <c r="B737" s="43"/>
      <c r="C737" s="43"/>
    </row>
    <row r="738" spans="1:3">
      <c r="A738" s="43"/>
      <c r="B738" s="43"/>
      <c r="C738" s="43"/>
    </row>
    <row r="739" spans="1:3">
      <c r="A739" s="43"/>
      <c r="B739" s="43"/>
      <c r="C739" s="43"/>
    </row>
    <row r="740" spans="1:3">
      <c r="A740" s="43"/>
      <c r="B740" s="43"/>
      <c r="C740" s="43"/>
    </row>
    <row r="741" spans="1:3">
      <c r="A741" s="43"/>
      <c r="B741" s="43"/>
      <c r="C741" s="43"/>
    </row>
    <row r="742" spans="1:3">
      <c r="A742" s="43"/>
      <c r="B742" s="43"/>
      <c r="C742" s="43"/>
    </row>
    <row r="743" spans="1:3">
      <c r="A743" s="43"/>
      <c r="B743" s="43"/>
      <c r="C743" s="43"/>
    </row>
    <row r="744" spans="1:3">
      <c r="A744" s="43"/>
      <c r="B744" s="43"/>
      <c r="C744" s="43"/>
    </row>
    <row r="745" spans="1:3">
      <c r="A745" s="43"/>
      <c r="B745" s="43"/>
      <c r="C745" s="43"/>
    </row>
    <row r="746" spans="1:3">
      <c r="A746" s="43"/>
      <c r="B746" s="43"/>
      <c r="C746" s="43"/>
    </row>
    <row r="747" spans="1:3">
      <c r="A747" s="43"/>
      <c r="B747" s="43"/>
      <c r="C747" s="43"/>
    </row>
    <row r="748" spans="1:3">
      <c r="A748" s="43"/>
      <c r="B748" s="43"/>
      <c r="C748" s="43"/>
    </row>
    <row r="749" spans="1:3">
      <c r="A749" s="43"/>
      <c r="B749" s="43"/>
      <c r="C749" s="43"/>
    </row>
    <row r="750" spans="1:3">
      <c r="A750" s="43"/>
      <c r="B750" s="43"/>
      <c r="C750" s="43"/>
    </row>
    <row r="751" spans="1:3">
      <c r="A751" s="43"/>
      <c r="B751" s="43"/>
      <c r="C751" s="43"/>
    </row>
    <row r="752" spans="1:3">
      <c r="A752" s="43"/>
      <c r="B752" s="43"/>
      <c r="C752" s="43"/>
    </row>
    <row r="753" spans="1:3">
      <c r="A753" s="43"/>
      <c r="B753" s="43"/>
      <c r="C753" s="43"/>
    </row>
    <row r="754" spans="1:3">
      <c r="A754" s="43"/>
      <c r="B754" s="43"/>
      <c r="C754" s="43"/>
    </row>
    <row r="755" spans="1:3">
      <c r="A755" s="43"/>
      <c r="B755" s="43"/>
      <c r="C755" s="43"/>
    </row>
    <row r="756" spans="1:3">
      <c r="A756" s="43"/>
      <c r="B756" s="43"/>
      <c r="C756" s="43"/>
    </row>
    <row r="757" spans="1:3">
      <c r="A757" s="43"/>
      <c r="B757" s="43"/>
      <c r="C757" s="43"/>
    </row>
    <row r="758" spans="1:3">
      <c r="A758" s="43"/>
      <c r="B758" s="43"/>
      <c r="C758" s="43"/>
    </row>
    <row r="759" spans="1:3">
      <c r="A759" s="43"/>
      <c r="B759" s="43"/>
      <c r="C759" s="43"/>
    </row>
    <row r="760" spans="1:3">
      <c r="A760" s="43"/>
      <c r="B760" s="43"/>
      <c r="C760" s="43"/>
    </row>
    <row r="761" spans="1:3">
      <c r="A761" s="43"/>
      <c r="B761" s="43"/>
      <c r="C761" s="43"/>
    </row>
    <row r="762" spans="1:3">
      <c r="A762" s="43"/>
      <c r="B762" s="43"/>
      <c r="C762" s="43"/>
    </row>
    <row r="763" spans="1:3">
      <c r="A763" s="43"/>
      <c r="B763" s="43"/>
      <c r="C763" s="43"/>
    </row>
    <row r="764" spans="1:3">
      <c r="A764" s="43"/>
      <c r="B764" s="43"/>
      <c r="C764" s="43"/>
    </row>
    <row r="765" spans="1:3">
      <c r="A765" s="43"/>
      <c r="B765" s="43"/>
      <c r="C765" s="43"/>
    </row>
    <row r="766" spans="1:3">
      <c r="A766" s="43"/>
      <c r="B766" s="43"/>
      <c r="C766" s="43"/>
    </row>
    <row r="767" spans="1:3">
      <c r="A767" s="43"/>
      <c r="B767" s="43"/>
      <c r="C767" s="43"/>
    </row>
    <row r="768" spans="1:3">
      <c r="A768" s="43"/>
      <c r="B768" s="43"/>
      <c r="C768" s="43"/>
    </row>
    <row r="769" spans="1:3">
      <c r="A769" s="43"/>
      <c r="B769" s="43"/>
      <c r="C769" s="43"/>
    </row>
    <row r="770" spans="1:3">
      <c r="A770" s="43"/>
      <c r="B770" s="43"/>
      <c r="C770" s="43"/>
    </row>
    <row r="771" spans="1:3">
      <c r="A771" s="43"/>
      <c r="B771" s="43"/>
      <c r="C771" s="43"/>
    </row>
    <row r="772" spans="1:3">
      <c r="A772" s="43"/>
      <c r="B772" s="43"/>
      <c r="C772" s="43"/>
    </row>
    <row r="773" spans="1:3">
      <c r="A773" s="43"/>
      <c r="B773" s="43"/>
      <c r="C773" s="43"/>
    </row>
    <row r="774" spans="1:3">
      <c r="A774" s="43"/>
      <c r="B774" s="43"/>
      <c r="C774" s="43"/>
    </row>
    <row r="775" spans="1:3">
      <c r="A775" s="43"/>
      <c r="B775" s="43"/>
      <c r="C775" s="43"/>
    </row>
    <row r="776" spans="1:3">
      <c r="A776" s="43"/>
      <c r="B776" s="43"/>
      <c r="C776" s="43"/>
    </row>
    <row r="777" spans="1:3">
      <c r="A777" s="43"/>
      <c r="B777" s="43"/>
      <c r="C777" s="43"/>
    </row>
    <row r="778" spans="1:3">
      <c r="A778" s="43"/>
      <c r="B778" s="43"/>
      <c r="C778" s="43"/>
    </row>
    <row r="779" spans="1:3">
      <c r="A779" s="43"/>
      <c r="B779" s="43"/>
      <c r="C779" s="43"/>
    </row>
    <row r="780" spans="1:3">
      <c r="A780" s="43"/>
      <c r="B780" s="43"/>
      <c r="C780" s="43"/>
    </row>
    <row r="781" spans="1:3">
      <c r="A781" s="43"/>
      <c r="B781" s="43"/>
      <c r="C781" s="43"/>
    </row>
    <row r="782" spans="1:3">
      <c r="A782" s="43"/>
      <c r="B782" s="43"/>
      <c r="C782" s="43"/>
    </row>
    <row r="783" spans="1:3">
      <c r="A783" s="43"/>
      <c r="B783" s="43"/>
      <c r="C783" s="43"/>
    </row>
    <row r="784" spans="1:3">
      <c r="A784" s="43"/>
      <c r="B784" s="43"/>
      <c r="C784" s="43"/>
    </row>
    <row r="785" spans="1:3">
      <c r="A785" s="43"/>
      <c r="B785" s="43"/>
      <c r="C785" s="43"/>
    </row>
    <row r="786" spans="1:3">
      <c r="A786" s="43"/>
      <c r="B786" s="43"/>
      <c r="C786" s="43"/>
    </row>
    <row r="787" spans="1:3">
      <c r="A787" s="43"/>
      <c r="B787" s="43"/>
      <c r="C787" s="43"/>
    </row>
    <row r="788" spans="1:3">
      <c r="A788" s="43"/>
      <c r="B788" s="43"/>
      <c r="C788" s="43"/>
    </row>
    <row r="789" spans="1:3">
      <c r="A789" s="43"/>
      <c r="B789" s="43"/>
      <c r="C789" s="43"/>
    </row>
    <row r="790" spans="1:3">
      <c r="A790" s="43"/>
      <c r="B790" s="43"/>
      <c r="C790" s="43"/>
    </row>
    <row r="791" spans="1:3">
      <c r="A791" s="43"/>
      <c r="B791" s="43"/>
      <c r="C791" s="43"/>
    </row>
    <row r="792" spans="1:3">
      <c r="A792" s="43"/>
      <c r="B792" s="43"/>
      <c r="C792" s="43"/>
    </row>
    <row r="793" spans="1:3">
      <c r="A793" s="43"/>
      <c r="B793" s="43"/>
      <c r="C793" s="43"/>
    </row>
    <row r="794" spans="1:3">
      <c r="A794" s="43"/>
      <c r="B794" s="43"/>
      <c r="C794" s="43"/>
    </row>
    <row r="795" spans="1:3">
      <c r="A795" s="43"/>
      <c r="B795" s="43"/>
      <c r="C795" s="43"/>
    </row>
    <row r="796" spans="1:3">
      <c r="A796" s="43"/>
      <c r="B796" s="43"/>
      <c r="C796" s="43"/>
    </row>
    <row r="797" spans="1:3">
      <c r="A797" s="43"/>
      <c r="B797" s="43"/>
      <c r="C797" s="43"/>
    </row>
    <row r="798" spans="1:3">
      <c r="A798" s="43"/>
      <c r="B798" s="43"/>
      <c r="C798" s="43"/>
    </row>
    <row r="799" spans="1:3">
      <c r="A799" s="43"/>
      <c r="B799" s="43"/>
      <c r="C799" s="43"/>
    </row>
    <row r="800" spans="1:3">
      <c r="A800" s="43"/>
      <c r="B800" s="43"/>
      <c r="C800" s="43"/>
    </row>
    <row r="801" spans="1:3">
      <c r="A801" s="43"/>
      <c r="B801" s="43"/>
      <c r="C801" s="43"/>
    </row>
    <row r="802" spans="1:3">
      <c r="A802" s="43"/>
      <c r="B802" s="43"/>
      <c r="C802" s="43"/>
    </row>
    <row r="803" spans="1:3">
      <c r="A803" s="43"/>
      <c r="B803" s="43"/>
      <c r="C803" s="43"/>
    </row>
    <row r="804" spans="1:3">
      <c r="A804" s="43"/>
      <c r="B804" s="43"/>
      <c r="C804" s="43"/>
    </row>
    <row r="805" spans="1:3">
      <c r="A805" s="43"/>
      <c r="B805" s="43"/>
      <c r="C805" s="43"/>
    </row>
    <row r="806" spans="1:3">
      <c r="A806" s="43"/>
      <c r="B806" s="43"/>
      <c r="C806" s="43"/>
    </row>
    <row r="807" spans="1:3">
      <c r="A807" s="43"/>
      <c r="B807" s="43"/>
      <c r="C807" s="43"/>
    </row>
    <row r="808" spans="1:3">
      <c r="A808" s="43"/>
      <c r="B808" s="43"/>
      <c r="C808" s="43"/>
    </row>
    <row r="809" spans="1:3">
      <c r="A809" s="43"/>
      <c r="B809" s="43"/>
      <c r="C809" s="43"/>
    </row>
    <row r="810" spans="1:3">
      <c r="A810" s="43"/>
      <c r="B810" s="43"/>
      <c r="C810" s="43"/>
    </row>
    <row r="811" spans="1:3">
      <c r="A811" s="43"/>
      <c r="B811" s="43"/>
      <c r="C811" s="43"/>
    </row>
    <row r="812" spans="1:3">
      <c r="A812" s="43"/>
      <c r="B812" s="43"/>
      <c r="C812" s="43"/>
    </row>
    <row r="813" spans="1:3">
      <c r="A813" s="43"/>
      <c r="B813" s="43"/>
      <c r="C813" s="43"/>
    </row>
    <row r="814" spans="1:3">
      <c r="A814" s="43"/>
      <c r="B814" s="43"/>
      <c r="C814" s="43"/>
    </row>
    <row r="815" spans="1:3">
      <c r="A815" s="43"/>
      <c r="B815" s="43"/>
      <c r="C815" s="43"/>
    </row>
    <row r="816" spans="1:3">
      <c r="A816" s="43"/>
      <c r="B816" s="43"/>
      <c r="C816" s="43"/>
    </row>
    <row r="817" spans="1:3">
      <c r="A817" s="43"/>
      <c r="B817" s="43"/>
      <c r="C817" s="43"/>
    </row>
    <row r="818" spans="1:3">
      <c r="A818" s="43"/>
      <c r="B818" s="43"/>
      <c r="C818" s="43"/>
    </row>
    <row r="819" spans="1:3">
      <c r="A819" s="43"/>
      <c r="B819" s="43"/>
      <c r="C819" s="43"/>
    </row>
    <row r="820" spans="1:3">
      <c r="A820" s="43"/>
      <c r="B820" s="43"/>
      <c r="C820" s="43"/>
    </row>
    <row r="821" spans="1:3">
      <c r="A821" s="43"/>
      <c r="B821" s="43"/>
      <c r="C821" s="43"/>
    </row>
    <row r="822" spans="1:3">
      <c r="A822" s="43"/>
      <c r="B822" s="43"/>
      <c r="C822" s="43"/>
    </row>
    <row r="823" spans="1:3">
      <c r="A823" s="43"/>
      <c r="B823" s="43"/>
      <c r="C823" s="43"/>
    </row>
    <row r="824" spans="1:3">
      <c r="A824" s="43"/>
      <c r="B824" s="43"/>
      <c r="C824" s="43"/>
    </row>
    <row r="825" spans="1:3">
      <c r="A825" s="43"/>
      <c r="B825" s="43"/>
      <c r="C825" s="43"/>
    </row>
    <row r="826" spans="1:3">
      <c r="A826" s="43"/>
      <c r="B826" s="43"/>
      <c r="C826" s="43"/>
    </row>
    <row r="827" spans="1:3">
      <c r="A827" s="43"/>
      <c r="B827" s="43"/>
      <c r="C827" s="43"/>
    </row>
    <row r="828" spans="1:3">
      <c r="A828" s="43"/>
      <c r="B828" s="43"/>
      <c r="C828" s="43"/>
    </row>
    <row r="829" spans="1:3">
      <c r="A829" s="43"/>
      <c r="B829" s="43"/>
      <c r="C829" s="43"/>
    </row>
    <row r="830" spans="1:3">
      <c r="A830" s="43"/>
      <c r="B830" s="43"/>
      <c r="C830" s="43"/>
    </row>
    <row r="831" spans="1:3">
      <c r="A831" s="43"/>
      <c r="B831" s="43"/>
      <c r="C831" s="43"/>
    </row>
    <row r="832" spans="1:3">
      <c r="A832" s="43"/>
      <c r="B832" s="43"/>
      <c r="C832" s="43"/>
    </row>
    <row r="833" spans="1:3">
      <c r="A833" s="43"/>
      <c r="B833" s="43"/>
      <c r="C833" s="43"/>
    </row>
    <row r="834" spans="1:3">
      <c r="A834" s="43"/>
      <c r="B834" s="43"/>
      <c r="C834" s="43"/>
    </row>
    <row r="835" spans="1:3">
      <c r="A835" s="43"/>
      <c r="B835" s="43"/>
      <c r="C835" s="43"/>
    </row>
    <row r="836" spans="1:3">
      <c r="A836" s="43"/>
      <c r="B836" s="43"/>
      <c r="C836" s="43"/>
    </row>
    <row r="837" spans="1:3">
      <c r="A837" s="43"/>
      <c r="B837" s="43"/>
      <c r="C837" s="43"/>
    </row>
    <row r="838" spans="1:3">
      <c r="A838" s="43"/>
      <c r="B838" s="43"/>
      <c r="C838" s="43"/>
    </row>
    <row r="839" spans="1:3">
      <c r="A839" s="43"/>
      <c r="B839" s="43"/>
      <c r="C839" s="43"/>
    </row>
    <row r="840" spans="1:3">
      <c r="A840" s="43"/>
      <c r="B840" s="43"/>
      <c r="C840" s="43"/>
    </row>
    <row r="841" spans="1:3">
      <c r="A841" s="43"/>
      <c r="B841" s="43"/>
      <c r="C841" s="43"/>
    </row>
    <row r="842" spans="1:3">
      <c r="A842" s="43"/>
      <c r="B842" s="43"/>
      <c r="C842" s="43"/>
    </row>
    <row r="843" spans="1:3">
      <c r="A843" s="43"/>
      <c r="B843" s="43"/>
      <c r="C843" s="43"/>
    </row>
    <row r="844" spans="1:3">
      <c r="A844" s="43"/>
      <c r="B844" s="43"/>
      <c r="C844" s="43"/>
    </row>
    <row r="845" spans="1:3">
      <c r="A845" s="43"/>
      <c r="B845" s="43"/>
      <c r="C845" s="43"/>
    </row>
    <row r="846" spans="1:3">
      <c r="A846" s="43"/>
      <c r="B846" s="43"/>
      <c r="C846" s="43"/>
    </row>
    <row r="847" spans="1:3">
      <c r="A847" s="43"/>
      <c r="B847" s="43"/>
      <c r="C847" s="43"/>
    </row>
    <row r="848" spans="1:3">
      <c r="A848" s="43"/>
      <c r="B848" s="43"/>
      <c r="C848" s="43"/>
    </row>
    <row r="849" spans="1:3">
      <c r="A849" s="43"/>
      <c r="B849" s="43"/>
      <c r="C849" s="43"/>
    </row>
    <row r="850" spans="1:3">
      <c r="A850" s="43"/>
      <c r="B850" s="43"/>
      <c r="C850" s="43"/>
    </row>
    <row r="851" spans="1:3">
      <c r="A851" s="43"/>
      <c r="B851" s="43"/>
      <c r="C851" s="43"/>
    </row>
    <row r="852" spans="1:3">
      <c r="A852" s="43"/>
      <c r="B852" s="43"/>
      <c r="C852" s="43"/>
    </row>
    <row r="853" spans="1:3">
      <c r="A853" s="43"/>
      <c r="B853" s="43"/>
      <c r="C853" s="43"/>
    </row>
    <row r="854" spans="1:3">
      <c r="A854" s="43"/>
      <c r="B854" s="43"/>
      <c r="C854" s="43"/>
    </row>
    <row r="855" spans="1:3">
      <c r="A855" s="43"/>
      <c r="B855" s="43"/>
      <c r="C855" s="43"/>
    </row>
    <row r="856" spans="1:3">
      <c r="A856" s="43"/>
      <c r="B856" s="43"/>
      <c r="C856" s="43"/>
    </row>
    <row r="857" spans="1:3">
      <c r="A857" s="43"/>
      <c r="B857" s="43"/>
      <c r="C857" s="43"/>
    </row>
    <row r="858" spans="1:3">
      <c r="A858" s="43"/>
      <c r="B858" s="43"/>
      <c r="C858" s="43"/>
    </row>
    <row r="859" spans="1:3">
      <c r="A859" s="43"/>
      <c r="B859" s="43"/>
      <c r="C859" s="43"/>
    </row>
    <row r="860" spans="1:3">
      <c r="A860" s="43"/>
      <c r="B860" s="43"/>
      <c r="C860" s="43"/>
    </row>
    <row r="861" spans="1:3">
      <c r="A861" s="43"/>
      <c r="B861" s="43"/>
      <c r="C861" s="43"/>
    </row>
    <row r="862" spans="1:3">
      <c r="A862" s="43"/>
      <c r="B862" s="43"/>
      <c r="C862" s="43"/>
    </row>
    <row r="863" spans="1:3">
      <c r="A863" s="43"/>
      <c r="B863" s="43"/>
      <c r="C863" s="43"/>
    </row>
    <row r="864" spans="1:3">
      <c r="A864" s="43"/>
      <c r="B864" s="43"/>
      <c r="C864" s="43"/>
    </row>
    <row r="865" spans="1:3">
      <c r="A865" s="43"/>
      <c r="B865" s="43"/>
      <c r="C865" s="43"/>
    </row>
    <row r="866" spans="1:3">
      <c r="A866" s="43"/>
      <c r="B866" s="43"/>
      <c r="C866" s="43"/>
    </row>
    <row r="867" spans="1:3">
      <c r="A867" s="43"/>
      <c r="B867" s="43"/>
      <c r="C867" s="43"/>
    </row>
    <row r="868" spans="1:3">
      <c r="A868" s="43"/>
      <c r="B868" s="43"/>
      <c r="C868" s="43"/>
    </row>
    <row r="869" spans="1:3">
      <c r="A869" s="43"/>
      <c r="B869" s="43"/>
      <c r="C869" s="43"/>
    </row>
    <row r="870" spans="1:3">
      <c r="A870" s="43"/>
      <c r="B870" s="43"/>
      <c r="C870" s="43"/>
    </row>
    <row r="871" spans="1:3">
      <c r="A871" s="43"/>
      <c r="B871" s="43"/>
      <c r="C871" s="43"/>
    </row>
    <row r="872" spans="1:3">
      <c r="A872" s="43"/>
      <c r="B872" s="43"/>
      <c r="C872" s="43"/>
    </row>
    <row r="873" spans="1:3">
      <c r="A873" s="43"/>
      <c r="B873" s="43"/>
      <c r="C873" s="43"/>
    </row>
    <row r="874" spans="1:3">
      <c r="A874" s="43"/>
      <c r="B874" s="43"/>
      <c r="C874" s="43"/>
    </row>
    <row r="875" spans="1:3">
      <c r="A875" s="43"/>
      <c r="B875" s="43"/>
      <c r="C875" s="43"/>
    </row>
    <row r="876" spans="1:3">
      <c r="A876" s="43"/>
      <c r="B876" s="43"/>
      <c r="C876" s="43"/>
    </row>
    <row r="877" spans="1:3">
      <c r="A877" s="43"/>
      <c r="B877" s="43"/>
      <c r="C877" s="43"/>
    </row>
    <row r="878" spans="1:3">
      <c r="A878" s="43"/>
      <c r="B878" s="43"/>
      <c r="C878" s="43"/>
    </row>
    <row r="879" spans="1:3">
      <c r="A879" s="43"/>
      <c r="B879" s="43"/>
      <c r="C879" s="43"/>
    </row>
    <row r="880" spans="1:3">
      <c r="A880" s="43"/>
      <c r="B880" s="43"/>
      <c r="C880" s="43"/>
    </row>
    <row r="881" spans="1:3">
      <c r="A881" s="43"/>
      <c r="B881" s="43"/>
      <c r="C881" s="43"/>
    </row>
    <row r="882" spans="1:3">
      <c r="A882" s="43"/>
      <c r="B882" s="43"/>
      <c r="C882" s="43"/>
    </row>
    <row r="883" spans="1:3">
      <c r="A883" s="43"/>
      <c r="B883" s="43"/>
      <c r="C883" s="43"/>
    </row>
    <row r="884" spans="1:3">
      <c r="A884" s="43"/>
      <c r="B884" s="43"/>
      <c r="C884" s="43"/>
    </row>
    <row r="885" spans="1:3">
      <c r="A885" s="43"/>
      <c r="B885" s="43"/>
      <c r="C885" s="43"/>
    </row>
    <row r="886" spans="1:3">
      <c r="A886" s="43"/>
      <c r="B886" s="43"/>
      <c r="C886" s="43"/>
    </row>
    <row r="887" spans="1:3">
      <c r="A887" s="43"/>
      <c r="B887" s="43"/>
      <c r="C887" s="43"/>
    </row>
    <row r="888" spans="1:3">
      <c r="A888" s="43"/>
      <c r="B888" s="43"/>
      <c r="C888" s="43"/>
    </row>
    <row r="889" spans="1:3">
      <c r="A889" s="43"/>
      <c r="B889" s="43"/>
      <c r="C889" s="43"/>
    </row>
    <row r="890" spans="1:3">
      <c r="A890" s="43"/>
      <c r="B890" s="43"/>
      <c r="C890" s="43"/>
    </row>
    <row r="891" spans="1:3">
      <c r="A891" s="43"/>
      <c r="B891" s="43"/>
      <c r="C891" s="43"/>
    </row>
    <row r="892" spans="1:3">
      <c r="A892" s="43"/>
      <c r="B892" s="43"/>
      <c r="C892" s="43"/>
    </row>
    <row r="893" spans="1:3">
      <c r="A893" s="43"/>
      <c r="B893" s="43"/>
      <c r="C893" s="43"/>
    </row>
    <row r="894" spans="1:3">
      <c r="A894" s="43"/>
      <c r="B894" s="43"/>
      <c r="C894" s="43"/>
    </row>
    <row r="895" spans="1:3">
      <c r="A895" s="43"/>
      <c r="B895" s="43"/>
      <c r="C895" s="43"/>
    </row>
    <row r="896" spans="1:3">
      <c r="A896" s="43"/>
      <c r="B896" s="43"/>
      <c r="C896" s="43"/>
    </row>
    <row r="897" spans="1:3">
      <c r="A897" s="43"/>
      <c r="B897" s="43"/>
      <c r="C897" s="43"/>
    </row>
    <row r="898" spans="1:3">
      <c r="A898" s="43"/>
      <c r="B898" s="43"/>
      <c r="C898" s="43"/>
    </row>
    <row r="899" spans="1:3">
      <c r="A899" s="43"/>
      <c r="B899" s="43"/>
      <c r="C899" s="43"/>
    </row>
    <row r="900" spans="1:3">
      <c r="A900" s="43"/>
      <c r="B900" s="43"/>
      <c r="C900" s="43"/>
    </row>
    <row r="901" spans="1:3">
      <c r="A901" s="43"/>
      <c r="B901" s="43"/>
      <c r="C901" s="43"/>
    </row>
    <row r="902" spans="1:3">
      <c r="A902" s="43"/>
      <c r="B902" s="43"/>
      <c r="C902" s="43"/>
    </row>
    <row r="903" spans="1:3">
      <c r="A903" s="43"/>
      <c r="B903" s="43"/>
      <c r="C903" s="43"/>
    </row>
    <row r="904" spans="1:3">
      <c r="A904" s="43"/>
      <c r="B904" s="43"/>
      <c r="C904" s="43"/>
    </row>
    <row r="905" spans="1:3">
      <c r="A905" s="43"/>
      <c r="B905" s="43"/>
      <c r="C905" s="43"/>
    </row>
    <row r="906" spans="1:3">
      <c r="A906" s="43"/>
      <c r="B906" s="43"/>
      <c r="C906" s="43"/>
    </row>
    <row r="907" spans="1:3">
      <c r="A907" s="43"/>
      <c r="B907" s="43"/>
      <c r="C907" s="43"/>
    </row>
    <row r="908" spans="1:3">
      <c r="A908" s="43"/>
      <c r="B908" s="43"/>
      <c r="C908" s="43"/>
    </row>
    <row r="909" spans="1:3">
      <c r="A909" s="43"/>
      <c r="B909" s="43"/>
      <c r="C909" s="43"/>
    </row>
    <row r="910" spans="1:3">
      <c r="A910" s="43"/>
      <c r="B910" s="43"/>
      <c r="C910" s="43"/>
    </row>
    <row r="911" spans="1:3">
      <c r="A911" s="43"/>
      <c r="B911" s="43"/>
      <c r="C911" s="43"/>
    </row>
    <row r="912" spans="1:3">
      <c r="A912" s="43"/>
      <c r="B912" s="43"/>
      <c r="C912" s="43"/>
    </row>
    <row r="913" spans="1:3">
      <c r="A913" s="43"/>
      <c r="B913" s="43"/>
      <c r="C913" s="43"/>
    </row>
    <row r="914" spans="1:3">
      <c r="A914" s="43"/>
      <c r="B914" s="43"/>
      <c r="C914" s="43"/>
    </row>
    <row r="915" spans="1:3">
      <c r="A915" s="43"/>
      <c r="B915" s="43"/>
      <c r="C915" s="43"/>
    </row>
    <row r="916" spans="1:3">
      <c r="A916" s="43"/>
      <c r="B916" s="43"/>
      <c r="C916" s="43"/>
    </row>
    <row r="917" spans="1:3">
      <c r="A917" s="43"/>
      <c r="B917" s="43"/>
      <c r="C917" s="43"/>
    </row>
    <row r="918" spans="1:3">
      <c r="A918" s="43"/>
      <c r="B918" s="43"/>
      <c r="C918" s="43"/>
    </row>
    <row r="919" spans="1:3">
      <c r="A919" s="43"/>
      <c r="B919" s="43"/>
      <c r="C919" s="43"/>
    </row>
    <row r="920" spans="1:3">
      <c r="A920" s="43"/>
      <c r="B920" s="43"/>
      <c r="C920" s="43"/>
    </row>
    <row r="921" spans="1:3">
      <c r="A921" s="43"/>
      <c r="B921" s="43"/>
      <c r="C921" s="43"/>
    </row>
    <row r="922" spans="1:3">
      <c r="A922" s="43"/>
      <c r="B922" s="43"/>
      <c r="C922" s="43"/>
    </row>
    <row r="923" spans="1:3">
      <c r="A923" s="43"/>
      <c r="B923" s="43"/>
      <c r="C923" s="43"/>
    </row>
    <row r="924" spans="1:3">
      <c r="A924" s="43"/>
      <c r="B924" s="43"/>
      <c r="C924" s="43"/>
    </row>
    <row r="925" spans="1:3">
      <c r="A925" s="43"/>
      <c r="B925" s="43"/>
      <c r="C925" s="43"/>
    </row>
    <row r="926" spans="1:3">
      <c r="A926" s="43"/>
      <c r="B926" s="43"/>
      <c r="C926" s="43"/>
    </row>
    <row r="927" spans="1:3">
      <c r="A927" s="43"/>
      <c r="B927" s="43"/>
      <c r="C927" s="43"/>
    </row>
    <row r="928" spans="1:3">
      <c r="A928" s="43"/>
      <c r="B928" s="43"/>
      <c r="C928" s="43"/>
    </row>
    <row r="929" spans="1:3">
      <c r="A929" s="43"/>
      <c r="B929" s="43"/>
      <c r="C929" s="43"/>
    </row>
    <row r="930" spans="1:3">
      <c r="A930" s="43"/>
      <c r="B930" s="43"/>
      <c r="C930" s="43"/>
    </row>
    <row r="931" spans="1:3">
      <c r="A931" s="43"/>
      <c r="B931" s="43"/>
      <c r="C931" s="43"/>
    </row>
    <row r="932" spans="1:3">
      <c r="A932" s="43"/>
      <c r="B932" s="43"/>
      <c r="C932" s="43"/>
    </row>
    <row r="933" spans="1:3">
      <c r="A933" s="43"/>
      <c r="B933" s="43"/>
      <c r="C933" s="43"/>
    </row>
    <row r="934" spans="1:3">
      <c r="A934" s="43"/>
      <c r="B934" s="43"/>
      <c r="C934" s="43"/>
    </row>
    <row r="935" spans="1:3">
      <c r="A935" s="43"/>
      <c r="B935" s="43"/>
      <c r="C935" s="43"/>
    </row>
    <row r="936" spans="1:3">
      <c r="A936" s="43"/>
      <c r="B936" s="43"/>
      <c r="C936" s="43"/>
    </row>
    <row r="937" spans="1:3">
      <c r="A937" s="43"/>
      <c r="B937" s="43"/>
      <c r="C937" s="43"/>
    </row>
    <row r="938" spans="1:3">
      <c r="A938" s="43"/>
      <c r="B938" s="43"/>
      <c r="C938" s="43"/>
    </row>
    <row r="939" spans="1:3">
      <c r="A939" s="43"/>
      <c r="B939" s="43"/>
      <c r="C939" s="43"/>
    </row>
    <row r="940" spans="1:3">
      <c r="A940" s="43"/>
      <c r="B940" s="43"/>
      <c r="C940" s="43"/>
    </row>
    <row r="941" spans="1:3">
      <c r="A941" s="43"/>
      <c r="B941" s="43"/>
      <c r="C941" s="43"/>
    </row>
    <row r="942" spans="1:3">
      <c r="A942" s="43"/>
      <c r="B942" s="43"/>
      <c r="C942" s="43"/>
    </row>
    <row r="943" spans="1:3">
      <c r="A943" s="43"/>
      <c r="B943" s="43"/>
      <c r="C943" s="43"/>
    </row>
    <row r="944" spans="1:3">
      <c r="A944" s="43"/>
      <c r="B944" s="43"/>
      <c r="C944" s="43"/>
    </row>
    <row r="945" spans="1:3">
      <c r="A945" s="43"/>
      <c r="B945" s="43"/>
      <c r="C945" s="43"/>
    </row>
    <row r="946" spans="1:3">
      <c r="A946" s="43"/>
      <c r="B946" s="43"/>
      <c r="C946" s="43"/>
    </row>
    <row r="947" spans="1:3">
      <c r="A947" s="43"/>
      <c r="B947" s="43"/>
      <c r="C947" s="43"/>
    </row>
    <row r="948" spans="1:3">
      <c r="A948" s="43"/>
      <c r="B948" s="43"/>
      <c r="C948" s="43"/>
    </row>
    <row r="949" spans="1:3">
      <c r="A949" s="43"/>
      <c r="B949" s="43"/>
      <c r="C949" s="43"/>
    </row>
    <row r="950" spans="1:3">
      <c r="A950" s="43"/>
      <c r="B950" s="43"/>
      <c r="C950" s="43"/>
    </row>
    <row r="951" spans="1:3">
      <c r="A951" s="43"/>
      <c r="B951" s="43"/>
      <c r="C951" s="43"/>
    </row>
    <row r="952" spans="1:3">
      <c r="A952" s="43"/>
      <c r="B952" s="43"/>
      <c r="C952" s="43"/>
    </row>
    <row r="953" spans="1:3">
      <c r="A953" s="43"/>
      <c r="B953" s="43"/>
      <c r="C953" s="43"/>
    </row>
    <row r="954" spans="1:3">
      <c r="A954" s="43"/>
      <c r="B954" s="43"/>
      <c r="C954" s="43"/>
    </row>
    <row r="955" spans="1:3">
      <c r="A955" s="43"/>
      <c r="B955" s="43"/>
      <c r="C955" s="43"/>
    </row>
    <row r="956" spans="1:3">
      <c r="A956" s="43"/>
      <c r="B956" s="43"/>
      <c r="C956" s="43"/>
    </row>
    <row r="957" spans="1:3">
      <c r="A957" s="43"/>
      <c r="B957" s="43"/>
      <c r="C957" s="43"/>
    </row>
    <row r="958" spans="1:3">
      <c r="A958" s="43"/>
      <c r="B958" s="43"/>
      <c r="C958" s="43"/>
    </row>
    <row r="959" spans="1:3">
      <c r="A959" s="43"/>
      <c r="B959" s="43"/>
      <c r="C959" s="43"/>
    </row>
    <row r="960" spans="1:3">
      <c r="A960" s="43"/>
      <c r="B960" s="43"/>
      <c r="C960" s="43"/>
    </row>
    <row r="961" spans="1:3">
      <c r="A961" s="43"/>
      <c r="B961" s="43"/>
      <c r="C961" s="43"/>
    </row>
    <row r="962" spans="1:3">
      <c r="A962" s="43"/>
      <c r="B962" s="43"/>
      <c r="C962" s="43"/>
    </row>
    <row r="963" spans="1:3">
      <c r="A963" s="43"/>
      <c r="B963" s="43"/>
      <c r="C963" s="43"/>
    </row>
    <row r="964" spans="1:3">
      <c r="A964" s="43"/>
      <c r="B964" s="43"/>
      <c r="C964" s="43"/>
    </row>
    <row r="965" spans="1:3">
      <c r="A965" s="43"/>
      <c r="B965" s="43"/>
      <c r="C965" s="43"/>
    </row>
    <row r="966" spans="1:3">
      <c r="A966" s="43"/>
      <c r="B966" s="43"/>
      <c r="C966" s="43"/>
    </row>
    <row r="967" spans="1:3">
      <c r="A967" s="43"/>
      <c r="B967" s="43"/>
      <c r="C967" s="43"/>
    </row>
    <row r="968" spans="1:3">
      <c r="A968" s="43"/>
      <c r="B968" s="43"/>
      <c r="C968" s="43"/>
    </row>
    <row r="969" spans="1:3">
      <c r="A969" s="43"/>
      <c r="B969" s="43"/>
      <c r="C969" s="43"/>
    </row>
    <row r="970" spans="1:3">
      <c r="A970" s="43"/>
      <c r="B970" s="43"/>
      <c r="C970" s="43"/>
    </row>
    <row r="971" spans="1:3">
      <c r="A971" s="43"/>
      <c r="B971" s="43"/>
      <c r="C971" s="43"/>
    </row>
    <row r="972" spans="1:3">
      <c r="A972" s="43"/>
      <c r="B972" s="43"/>
      <c r="C972" s="43"/>
    </row>
    <row r="973" spans="1:3">
      <c r="A973" s="43"/>
      <c r="B973" s="43"/>
      <c r="C973" s="43"/>
    </row>
    <row r="974" spans="1:3">
      <c r="A974" s="43"/>
      <c r="B974" s="43"/>
      <c r="C974" s="43"/>
    </row>
    <row r="975" spans="1:3">
      <c r="A975" s="43"/>
      <c r="B975" s="43"/>
      <c r="C975" s="43"/>
    </row>
    <row r="976" spans="1:3">
      <c r="A976" s="43"/>
      <c r="B976" s="43"/>
      <c r="C976" s="43"/>
    </row>
    <row r="977" spans="1:3">
      <c r="A977" s="43"/>
      <c r="B977" s="43"/>
      <c r="C977" s="43"/>
    </row>
    <row r="978" spans="1:3">
      <c r="A978" s="43"/>
      <c r="B978" s="43"/>
      <c r="C978" s="43"/>
    </row>
    <row r="979" spans="1:3">
      <c r="A979" s="43"/>
      <c r="B979" s="43"/>
      <c r="C979" s="43"/>
    </row>
    <row r="980" spans="1:3">
      <c r="A980" s="43"/>
      <c r="B980" s="43"/>
      <c r="C980" s="43"/>
    </row>
    <row r="981" spans="1:3">
      <c r="A981" s="43"/>
      <c r="B981" s="43"/>
      <c r="C981" s="43"/>
    </row>
    <row r="982" spans="1:3">
      <c r="A982" s="43"/>
      <c r="B982" s="43"/>
      <c r="C982" s="43"/>
    </row>
    <row r="983" spans="1:3">
      <c r="A983" s="43"/>
      <c r="B983" s="43"/>
      <c r="C983" s="43"/>
    </row>
    <row r="984" spans="1:3">
      <c r="A984" s="43"/>
      <c r="B984" s="43"/>
      <c r="C984" s="43"/>
    </row>
    <row r="985" spans="1:3">
      <c r="A985" s="43"/>
      <c r="B985" s="43"/>
      <c r="C985" s="43"/>
    </row>
    <row r="986" spans="1:3">
      <c r="A986" s="43"/>
      <c r="B986" s="43"/>
      <c r="C986" s="43"/>
    </row>
    <row r="987" spans="1:3">
      <c r="A987" s="43"/>
      <c r="B987" s="43"/>
      <c r="C987" s="43"/>
    </row>
    <row r="988" spans="1:3">
      <c r="A988" s="43"/>
      <c r="B988" s="43"/>
      <c r="C988" s="43"/>
    </row>
    <row r="989" spans="1:3">
      <c r="A989" s="43"/>
      <c r="B989" s="43"/>
      <c r="C989" s="43"/>
    </row>
    <row r="990" spans="1:3">
      <c r="A990" s="43"/>
      <c r="B990" s="43"/>
      <c r="C990" s="43"/>
    </row>
    <row r="991" spans="1:3">
      <c r="A991" s="43"/>
      <c r="B991" s="43"/>
      <c r="C991" s="43"/>
    </row>
    <row r="992" spans="1:3">
      <c r="A992" s="43"/>
      <c r="B992" s="43"/>
      <c r="C992" s="43"/>
    </row>
    <row r="993" spans="1:3">
      <c r="A993" s="43"/>
      <c r="B993" s="43"/>
      <c r="C993" s="43"/>
    </row>
    <row r="994" spans="1:3">
      <c r="A994" s="43"/>
      <c r="B994" s="43"/>
      <c r="C994" s="43"/>
    </row>
    <row r="995" spans="1:3">
      <c r="A995" s="43"/>
      <c r="B995" s="43"/>
      <c r="C995" s="43"/>
    </row>
    <row r="996" spans="1:3">
      <c r="A996" s="43"/>
      <c r="B996" s="43"/>
      <c r="C996" s="43"/>
    </row>
    <row r="997" spans="1:3">
      <c r="A997" s="43"/>
      <c r="B997" s="43"/>
      <c r="C997" s="43"/>
    </row>
    <row r="998" spans="1:3">
      <c r="A998" s="43"/>
      <c r="B998" s="43"/>
      <c r="C998" s="43"/>
    </row>
    <row r="999" spans="1:3">
      <c r="A999" s="43"/>
      <c r="B999" s="43"/>
      <c r="C999" s="43"/>
    </row>
    <row r="1000" spans="1:3">
      <c r="A1000" s="43"/>
      <c r="B1000" s="43"/>
      <c r="C1000" s="43"/>
    </row>
    <row r="1001" spans="1:3">
      <c r="A1001" s="43"/>
      <c r="B1001" s="43"/>
      <c r="C1001" s="43"/>
    </row>
    <row r="1002" spans="1:3">
      <c r="A1002" s="43"/>
      <c r="B1002" s="43"/>
      <c r="C1002" s="43"/>
    </row>
    <row r="1003" spans="1:3">
      <c r="A1003" s="43"/>
      <c r="B1003" s="43"/>
      <c r="C1003" s="43"/>
    </row>
  </sheetData>
  <mergeCells count="6">
    <mergeCell ref="A12:C12"/>
    <mergeCell ref="A14:C14"/>
    <mergeCell ref="A4:C4"/>
    <mergeCell ref="A6:C6"/>
    <mergeCell ref="A8:C8"/>
    <mergeCell ref="A10:C10"/>
  </mergeCells>
  <phoneticPr fontId="27" type="noConversion"/>
  <hyperlinks>
    <hyperlink ref="C7" location="_6" display="_6"/>
    <hyperlink ref="C13" location="_6" display="_6"/>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26"/>
  <sheetViews>
    <sheetView zoomScale="75" workbookViewId="0">
      <pane ySplit="2" topLeftCell="A3" activePane="bottomLeft" state="frozen"/>
      <selection pane="bottomLeft" activeCell="J5" sqref="J5"/>
    </sheetView>
  </sheetViews>
  <sheetFormatPr defaultRowHeight="15.6"/>
  <cols>
    <col min="1" max="1" width="5.1796875" style="38" customWidth="1"/>
    <col min="2" max="2" width="39.26953125" style="9" customWidth="1"/>
    <col min="3" max="3" width="21.81640625" style="9" customWidth="1"/>
    <col min="4" max="4" width="12.7265625" style="38" customWidth="1"/>
    <col min="5" max="5" width="12.81640625" style="38" customWidth="1"/>
    <col min="6" max="6" width="38.08984375" style="9" customWidth="1"/>
    <col min="7" max="7" width="9.453125" style="287" customWidth="1"/>
    <col min="8" max="16384" width="8.7265625" style="9"/>
  </cols>
  <sheetData>
    <row r="1" spans="1:7" ht="32.4" customHeight="1">
      <c r="A1" s="325">
        <v>6</v>
      </c>
      <c r="B1" s="333" t="s">
        <v>701</v>
      </c>
      <c r="C1" s="333"/>
      <c r="D1" s="325"/>
      <c r="E1" s="325"/>
      <c r="F1" s="333"/>
      <c r="G1" s="334"/>
    </row>
    <row r="2" spans="1:7">
      <c r="A2" s="19"/>
      <c r="B2" s="3" t="s">
        <v>569</v>
      </c>
      <c r="C2" s="3" t="s">
        <v>614</v>
      </c>
      <c r="D2" s="52" t="s">
        <v>1227</v>
      </c>
      <c r="E2" s="52" t="s">
        <v>1230</v>
      </c>
      <c r="F2" s="288" t="s">
        <v>1231</v>
      </c>
      <c r="G2" s="182" t="s">
        <v>56</v>
      </c>
    </row>
    <row r="3" spans="1:7" s="32" customFormat="1" ht="130.80000000000001" customHeight="1">
      <c r="A3" s="89" t="s">
        <v>186</v>
      </c>
      <c r="B3" s="32" t="s">
        <v>775</v>
      </c>
      <c r="C3" s="90" t="s">
        <v>770</v>
      </c>
      <c r="D3" s="49"/>
      <c r="E3" s="49"/>
      <c r="F3" s="121"/>
      <c r="G3" s="282"/>
    </row>
    <row r="4" spans="1:7" s="32" customFormat="1" ht="110.4" customHeight="1">
      <c r="A4" s="27" t="s">
        <v>600</v>
      </c>
      <c r="B4" s="28" t="s">
        <v>835</v>
      </c>
      <c r="C4" s="28" t="s">
        <v>769</v>
      </c>
      <c r="D4" s="52">
        <v>87070</v>
      </c>
      <c r="E4" s="52">
        <v>4550</v>
      </c>
      <c r="F4" s="64" t="s">
        <v>933</v>
      </c>
      <c r="G4" s="182" t="s">
        <v>62</v>
      </c>
    </row>
    <row r="5" spans="1:7" ht="118.2" customHeight="1">
      <c r="A5" s="20" t="s">
        <v>784</v>
      </c>
      <c r="B5" s="4" t="s">
        <v>833</v>
      </c>
      <c r="C5" s="28" t="s">
        <v>771</v>
      </c>
      <c r="D5" s="52">
        <v>87070</v>
      </c>
      <c r="E5" s="52">
        <v>394</v>
      </c>
      <c r="F5" s="64" t="s">
        <v>733</v>
      </c>
      <c r="G5" s="182" t="s">
        <v>65</v>
      </c>
    </row>
    <row r="6" spans="1:7" s="32" customFormat="1" ht="46.8">
      <c r="A6" s="27" t="s">
        <v>785</v>
      </c>
      <c r="B6" s="28" t="s">
        <v>837</v>
      </c>
      <c r="C6" s="28" t="s">
        <v>772</v>
      </c>
      <c r="D6" s="52">
        <v>87077</v>
      </c>
      <c r="E6" s="52">
        <v>34411</v>
      </c>
      <c r="F6" s="64" t="s">
        <v>931</v>
      </c>
      <c r="G6" s="182" t="s">
        <v>61</v>
      </c>
    </row>
    <row r="7" spans="1:7" s="32" customFormat="1" ht="61.2" customHeight="1">
      <c r="A7" s="27" t="s">
        <v>788</v>
      </c>
      <c r="B7" s="28" t="s">
        <v>836</v>
      </c>
      <c r="C7" s="28" t="s">
        <v>773</v>
      </c>
      <c r="D7" s="49" t="s">
        <v>915</v>
      </c>
      <c r="E7" s="52">
        <v>6641</v>
      </c>
      <c r="F7" s="64" t="s">
        <v>914</v>
      </c>
      <c r="G7" s="182" t="s">
        <v>59</v>
      </c>
    </row>
    <row r="8" spans="1:7" s="95" customFormat="1" ht="10.199999999999999" customHeight="1">
      <c r="A8" s="92"/>
      <c r="B8" s="93"/>
      <c r="C8" s="93"/>
      <c r="D8" s="96"/>
      <c r="E8" s="99"/>
      <c r="F8" s="255"/>
      <c r="G8" s="283"/>
    </row>
    <row r="9" spans="1:7" s="32" customFormat="1" ht="103.8" customHeight="1">
      <c r="A9" s="27" t="s">
        <v>187</v>
      </c>
      <c r="B9" s="28" t="s">
        <v>774</v>
      </c>
      <c r="C9" s="90" t="s">
        <v>770</v>
      </c>
      <c r="D9" s="49"/>
      <c r="E9" s="52"/>
      <c r="F9" s="64"/>
      <c r="G9" s="282"/>
    </row>
    <row r="10" spans="1:7" s="32" customFormat="1" ht="61.2" customHeight="1">
      <c r="A10" s="27" t="s">
        <v>786</v>
      </c>
      <c r="B10" s="28" t="s">
        <v>1081</v>
      </c>
      <c r="C10" s="28"/>
      <c r="D10" s="49" t="s">
        <v>1082</v>
      </c>
      <c r="E10" s="52">
        <v>4469</v>
      </c>
      <c r="F10" s="121"/>
      <c r="G10" s="182" t="s">
        <v>64</v>
      </c>
    </row>
    <row r="11" spans="1:7" s="32" customFormat="1" ht="130.80000000000001" customHeight="1">
      <c r="A11" s="27" t="s">
        <v>601</v>
      </c>
      <c r="B11" s="28" t="s">
        <v>1026</v>
      </c>
      <c r="C11" s="28" t="s">
        <v>776</v>
      </c>
      <c r="D11" s="52">
        <v>87073</v>
      </c>
      <c r="E11" s="52">
        <v>4471</v>
      </c>
      <c r="F11" s="64" t="s">
        <v>1087</v>
      </c>
      <c r="G11" s="182" t="s">
        <v>63</v>
      </c>
    </row>
    <row r="12" spans="1:7" s="32" customFormat="1" ht="61.2" customHeight="1">
      <c r="A12" s="27" t="s">
        <v>1083</v>
      </c>
      <c r="B12" s="28" t="s">
        <v>1088</v>
      </c>
      <c r="C12" s="28" t="s">
        <v>777</v>
      </c>
      <c r="D12" s="52">
        <v>87181</v>
      </c>
      <c r="E12" s="52">
        <v>70242</v>
      </c>
      <c r="F12" s="64"/>
      <c r="G12" s="182" t="s">
        <v>59</v>
      </c>
    </row>
    <row r="13" spans="1:7" s="95" customFormat="1" ht="10.8" customHeight="1">
      <c r="A13" s="92"/>
      <c r="B13" s="93"/>
      <c r="C13" s="93"/>
      <c r="D13" s="97"/>
      <c r="E13" s="99"/>
      <c r="F13" s="255"/>
      <c r="G13" s="283"/>
    </row>
    <row r="14" spans="1:7" s="102" customFormat="1" ht="110.4" customHeight="1">
      <c r="A14" s="100" t="s">
        <v>188</v>
      </c>
      <c r="B14" s="28" t="s">
        <v>778</v>
      </c>
      <c r="C14" s="90" t="s">
        <v>770</v>
      </c>
      <c r="D14" s="101"/>
      <c r="E14" s="78"/>
      <c r="F14" s="123"/>
      <c r="G14" s="282"/>
    </row>
    <row r="15" spans="1:7" ht="80.400000000000006" customHeight="1">
      <c r="A15" s="20" t="s">
        <v>1027</v>
      </c>
      <c r="B15" s="4" t="s">
        <v>222</v>
      </c>
      <c r="C15" s="6"/>
      <c r="D15" s="65" t="s">
        <v>1250</v>
      </c>
      <c r="E15" s="52">
        <v>4446</v>
      </c>
      <c r="F15" s="64" t="s">
        <v>932</v>
      </c>
      <c r="G15" s="281" t="s">
        <v>259</v>
      </c>
    </row>
    <row r="16" spans="1:7" ht="49.8" customHeight="1">
      <c r="A16" s="20" t="s">
        <v>1028</v>
      </c>
      <c r="B16" s="28" t="s">
        <v>837</v>
      </c>
      <c r="C16" s="28"/>
      <c r="D16" s="52">
        <v>87077</v>
      </c>
      <c r="E16" s="52">
        <v>34411</v>
      </c>
      <c r="F16" s="64" t="s">
        <v>931</v>
      </c>
      <c r="G16" s="182" t="s">
        <v>61</v>
      </c>
    </row>
    <row r="17" spans="1:7" ht="32.4" customHeight="1">
      <c r="A17" s="20" t="s">
        <v>1089</v>
      </c>
      <c r="B17" s="28" t="s">
        <v>836</v>
      </c>
      <c r="C17" s="28" t="s">
        <v>916</v>
      </c>
      <c r="D17" s="49" t="s">
        <v>915</v>
      </c>
      <c r="E17" s="52">
        <v>6641</v>
      </c>
      <c r="F17" s="64" t="s">
        <v>914</v>
      </c>
      <c r="G17" s="182" t="s">
        <v>59</v>
      </c>
    </row>
    <row r="18" spans="1:7" ht="34.200000000000003" customHeight="1">
      <c r="A18" s="20" t="s">
        <v>1090</v>
      </c>
      <c r="B18" s="28" t="s">
        <v>1026</v>
      </c>
      <c r="C18" s="28"/>
      <c r="D18" s="52">
        <v>87073</v>
      </c>
      <c r="E18" s="52">
        <v>4471</v>
      </c>
      <c r="F18" s="64" t="s">
        <v>1087</v>
      </c>
      <c r="G18" s="182" t="s">
        <v>60</v>
      </c>
    </row>
    <row r="19" spans="1:7" ht="31.2" customHeight="1">
      <c r="A19" s="20" t="s">
        <v>1091</v>
      </c>
      <c r="B19" s="28" t="s">
        <v>1088</v>
      </c>
      <c r="C19" s="28"/>
      <c r="D19" s="52">
        <v>87181</v>
      </c>
      <c r="E19" s="52">
        <v>70242</v>
      </c>
      <c r="F19" s="64"/>
      <c r="G19" s="182" t="s">
        <v>59</v>
      </c>
    </row>
    <row r="20" spans="1:7" s="95" customFormat="1" ht="7.8" customHeight="1">
      <c r="A20" s="92"/>
      <c r="B20" s="93"/>
      <c r="C20" s="93"/>
      <c r="D20" s="96"/>
      <c r="E20" s="99"/>
      <c r="F20" s="255"/>
      <c r="G20" s="283"/>
    </row>
    <row r="21" spans="1:7" ht="156.6" customHeight="1">
      <c r="A21" s="20" t="s">
        <v>189</v>
      </c>
      <c r="B21" s="4" t="s">
        <v>779</v>
      </c>
      <c r="C21" s="28" t="s">
        <v>770</v>
      </c>
      <c r="D21" s="52"/>
      <c r="E21" s="52"/>
      <c r="F21" s="64"/>
      <c r="G21" s="282"/>
    </row>
    <row r="22" spans="1:7" s="32" customFormat="1" ht="55.8" customHeight="1">
      <c r="A22" s="87" t="s">
        <v>1084</v>
      </c>
      <c r="B22" s="84" t="s">
        <v>1029</v>
      </c>
      <c r="C22" s="35"/>
      <c r="D22" s="98">
        <v>87102</v>
      </c>
      <c r="E22" s="52">
        <v>36268</v>
      </c>
      <c r="F22" s="318" t="s">
        <v>185</v>
      </c>
      <c r="G22" s="182" t="s">
        <v>252</v>
      </c>
    </row>
    <row r="23" spans="1:7" s="32" customFormat="1" ht="34.200000000000003" customHeight="1">
      <c r="A23" s="88" t="s">
        <v>1085</v>
      </c>
      <c r="B23" s="28" t="s">
        <v>1030</v>
      </c>
      <c r="C23" s="35"/>
      <c r="D23" s="49" t="s">
        <v>212</v>
      </c>
      <c r="E23" s="52">
        <v>36270</v>
      </c>
      <c r="F23" s="122" t="s">
        <v>1032</v>
      </c>
      <c r="G23" s="235" t="s">
        <v>58</v>
      </c>
    </row>
    <row r="24" spans="1:7" s="32" customFormat="1" ht="61.2" customHeight="1">
      <c r="A24" s="88" t="s">
        <v>1086</v>
      </c>
      <c r="B24" s="28" t="s">
        <v>1031</v>
      </c>
      <c r="C24" s="28" t="s">
        <v>195</v>
      </c>
      <c r="D24" s="81">
        <v>87186</v>
      </c>
      <c r="E24" s="52">
        <v>36271</v>
      </c>
      <c r="F24" s="122" t="s">
        <v>1032</v>
      </c>
      <c r="G24" s="284"/>
    </row>
    <row r="25" spans="1:7">
      <c r="G25" s="285"/>
    </row>
    <row r="26" spans="1:7" s="26" customFormat="1">
      <c r="A26" s="32"/>
      <c r="B26" s="130" t="s">
        <v>196</v>
      </c>
      <c r="G26" s="286"/>
    </row>
    <row r="27" spans="1:7">
      <c r="G27" s="285"/>
    </row>
    <row r="28" spans="1:7">
      <c r="G28" s="285"/>
    </row>
    <row r="29" spans="1:7">
      <c r="G29" s="285"/>
    </row>
    <row r="30" spans="1:7">
      <c r="G30" s="285"/>
    </row>
    <row r="31" spans="1:7">
      <c r="G31" s="285"/>
    </row>
    <row r="32" spans="1:7">
      <c r="G32" s="285"/>
    </row>
    <row r="33" spans="7:7">
      <c r="G33" s="285"/>
    </row>
    <row r="34" spans="7:7">
      <c r="G34" s="285"/>
    </row>
    <row r="35" spans="7:7">
      <c r="G35" s="285"/>
    </row>
    <row r="36" spans="7:7">
      <c r="G36" s="285"/>
    </row>
    <row r="37" spans="7:7">
      <c r="G37" s="285"/>
    </row>
    <row r="38" spans="7:7">
      <c r="G38" s="285"/>
    </row>
    <row r="39" spans="7:7">
      <c r="G39" s="285"/>
    </row>
    <row r="40" spans="7:7">
      <c r="G40" s="285"/>
    </row>
    <row r="41" spans="7:7">
      <c r="G41" s="285"/>
    </row>
    <row r="42" spans="7:7">
      <c r="G42" s="285"/>
    </row>
    <row r="43" spans="7:7">
      <c r="G43" s="285"/>
    </row>
    <row r="44" spans="7:7">
      <c r="G44" s="285"/>
    </row>
    <row r="45" spans="7:7">
      <c r="G45" s="285"/>
    </row>
    <row r="46" spans="7:7">
      <c r="G46" s="285"/>
    </row>
    <row r="47" spans="7:7">
      <c r="G47" s="285"/>
    </row>
    <row r="48" spans="7:7">
      <c r="G48" s="285"/>
    </row>
    <row r="49" spans="7:7">
      <c r="G49" s="285"/>
    </row>
    <row r="50" spans="7:7">
      <c r="G50" s="285"/>
    </row>
    <row r="51" spans="7:7">
      <c r="G51" s="285"/>
    </row>
    <row r="52" spans="7:7">
      <c r="G52" s="285"/>
    </row>
    <row r="53" spans="7:7">
      <c r="G53" s="285"/>
    </row>
    <row r="54" spans="7:7">
      <c r="G54" s="285"/>
    </row>
    <row r="55" spans="7:7">
      <c r="G55" s="285"/>
    </row>
    <row r="56" spans="7:7">
      <c r="G56" s="285"/>
    </row>
    <row r="57" spans="7:7">
      <c r="G57" s="285"/>
    </row>
    <row r="58" spans="7:7">
      <c r="G58" s="285"/>
    </row>
    <row r="59" spans="7:7">
      <c r="G59" s="285"/>
    </row>
    <row r="60" spans="7:7">
      <c r="G60" s="285"/>
    </row>
    <row r="61" spans="7:7">
      <c r="G61" s="285"/>
    </row>
    <row r="62" spans="7:7">
      <c r="G62" s="285"/>
    </row>
    <row r="63" spans="7:7">
      <c r="G63" s="285"/>
    </row>
    <row r="64" spans="7:7">
      <c r="G64" s="285"/>
    </row>
    <row r="65" spans="7:7">
      <c r="G65" s="285"/>
    </row>
    <row r="66" spans="7:7">
      <c r="G66" s="285"/>
    </row>
    <row r="67" spans="7:7">
      <c r="G67" s="285"/>
    </row>
    <row r="68" spans="7:7">
      <c r="G68" s="285"/>
    </row>
    <row r="69" spans="7:7">
      <c r="G69" s="285"/>
    </row>
    <row r="70" spans="7:7">
      <c r="G70" s="285"/>
    </row>
    <row r="71" spans="7:7">
      <c r="G71" s="285"/>
    </row>
    <row r="72" spans="7:7">
      <c r="G72" s="285"/>
    </row>
    <row r="73" spans="7:7">
      <c r="G73" s="285"/>
    </row>
    <row r="74" spans="7:7">
      <c r="G74" s="285"/>
    </row>
    <row r="75" spans="7:7">
      <c r="G75" s="285"/>
    </row>
    <row r="76" spans="7:7">
      <c r="G76" s="285"/>
    </row>
    <row r="77" spans="7:7">
      <c r="G77" s="285"/>
    </row>
    <row r="78" spans="7:7">
      <c r="G78" s="285"/>
    </row>
    <row r="79" spans="7:7">
      <c r="G79" s="285"/>
    </row>
    <row r="80" spans="7:7">
      <c r="G80" s="285"/>
    </row>
    <row r="81" spans="7:7">
      <c r="G81" s="285"/>
    </row>
    <row r="82" spans="7:7">
      <c r="G82" s="285"/>
    </row>
    <row r="83" spans="7:7">
      <c r="G83" s="285"/>
    </row>
    <row r="84" spans="7:7">
      <c r="G84" s="285"/>
    </row>
    <row r="85" spans="7:7">
      <c r="G85" s="285"/>
    </row>
    <row r="86" spans="7:7">
      <c r="G86" s="285"/>
    </row>
    <row r="87" spans="7:7">
      <c r="G87" s="285"/>
    </row>
    <row r="88" spans="7:7">
      <c r="G88" s="285"/>
    </row>
    <row r="89" spans="7:7">
      <c r="G89" s="285"/>
    </row>
    <row r="90" spans="7:7">
      <c r="G90" s="285"/>
    </row>
    <row r="91" spans="7:7">
      <c r="G91" s="285"/>
    </row>
    <row r="92" spans="7:7">
      <c r="G92" s="285"/>
    </row>
    <row r="93" spans="7:7">
      <c r="G93" s="285"/>
    </row>
    <row r="94" spans="7:7">
      <c r="G94" s="285"/>
    </row>
    <row r="95" spans="7:7">
      <c r="G95" s="285"/>
    </row>
    <row r="96" spans="7:7">
      <c r="G96" s="285"/>
    </row>
    <row r="97" spans="7:7">
      <c r="G97" s="285"/>
    </row>
    <row r="98" spans="7:7">
      <c r="G98" s="285"/>
    </row>
    <row r="99" spans="7:7">
      <c r="G99" s="285"/>
    </row>
    <row r="100" spans="7:7">
      <c r="G100" s="285"/>
    </row>
    <row r="101" spans="7:7">
      <c r="G101" s="285"/>
    </row>
    <row r="102" spans="7:7">
      <c r="G102" s="285"/>
    </row>
    <row r="103" spans="7:7">
      <c r="G103" s="285"/>
    </row>
    <row r="104" spans="7:7">
      <c r="G104" s="285"/>
    </row>
    <row r="105" spans="7:7">
      <c r="G105" s="285"/>
    </row>
    <row r="106" spans="7:7">
      <c r="G106" s="285"/>
    </row>
    <row r="107" spans="7:7">
      <c r="G107" s="285"/>
    </row>
    <row r="108" spans="7:7">
      <c r="G108" s="285"/>
    </row>
    <row r="109" spans="7:7">
      <c r="G109" s="285"/>
    </row>
    <row r="110" spans="7:7">
      <c r="G110" s="285"/>
    </row>
    <row r="111" spans="7:7">
      <c r="G111" s="285"/>
    </row>
    <row r="112" spans="7:7">
      <c r="G112" s="285"/>
    </row>
    <row r="113" spans="7:7">
      <c r="G113" s="285"/>
    </row>
    <row r="114" spans="7:7">
      <c r="G114" s="285"/>
    </row>
    <row r="115" spans="7:7">
      <c r="G115" s="285"/>
    </row>
    <row r="116" spans="7:7">
      <c r="G116" s="285"/>
    </row>
    <row r="117" spans="7:7">
      <c r="G117" s="285"/>
    </row>
    <row r="118" spans="7:7">
      <c r="G118" s="285"/>
    </row>
    <row r="119" spans="7:7">
      <c r="G119" s="285"/>
    </row>
    <row r="120" spans="7:7">
      <c r="G120" s="285"/>
    </row>
    <row r="121" spans="7:7">
      <c r="G121" s="285"/>
    </row>
    <row r="122" spans="7:7">
      <c r="G122" s="285"/>
    </row>
    <row r="123" spans="7:7">
      <c r="G123" s="285"/>
    </row>
    <row r="124" spans="7:7">
      <c r="G124" s="285"/>
    </row>
    <row r="125" spans="7:7">
      <c r="G125" s="285"/>
    </row>
    <row r="126" spans="7:7">
      <c r="G126" s="285"/>
    </row>
    <row r="127" spans="7:7">
      <c r="G127" s="285"/>
    </row>
    <row r="128" spans="7:7">
      <c r="G128" s="285"/>
    </row>
    <row r="129" spans="7:7">
      <c r="G129" s="285"/>
    </row>
    <row r="130" spans="7:7">
      <c r="G130" s="285"/>
    </row>
    <row r="131" spans="7:7">
      <c r="G131" s="285"/>
    </row>
    <row r="132" spans="7:7">
      <c r="G132" s="285"/>
    </row>
    <row r="133" spans="7:7">
      <c r="G133" s="285"/>
    </row>
    <row r="134" spans="7:7">
      <c r="G134" s="285"/>
    </row>
    <row r="135" spans="7:7">
      <c r="G135" s="285"/>
    </row>
    <row r="136" spans="7:7">
      <c r="G136" s="285"/>
    </row>
    <row r="137" spans="7:7">
      <c r="G137" s="285"/>
    </row>
    <row r="138" spans="7:7">
      <c r="G138" s="285"/>
    </row>
    <row r="139" spans="7:7">
      <c r="G139" s="285"/>
    </row>
    <row r="140" spans="7:7">
      <c r="G140" s="285"/>
    </row>
    <row r="141" spans="7:7">
      <c r="G141" s="285"/>
    </row>
    <row r="142" spans="7:7">
      <c r="G142" s="285"/>
    </row>
    <row r="143" spans="7:7">
      <c r="G143" s="285"/>
    </row>
    <row r="144" spans="7:7">
      <c r="G144" s="285"/>
    </row>
    <row r="145" spans="7:7">
      <c r="G145" s="285"/>
    </row>
    <row r="146" spans="7:7">
      <c r="G146" s="285"/>
    </row>
    <row r="147" spans="7:7">
      <c r="G147" s="285"/>
    </row>
    <row r="148" spans="7:7">
      <c r="G148" s="285"/>
    </row>
    <row r="149" spans="7:7">
      <c r="G149" s="285"/>
    </row>
    <row r="150" spans="7:7">
      <c r="G150" s="285"/>
    </row>
    <row r="151" spans="7:7">
      <c r="G151" s="285"/>
    </row>
    <row r="152" spans="7:7">
      <c r="G152" s="285"/>
    </row>
    <row r="153" spans="7:7">
      <c r="G153" s="285"/>
    </row>
    <row r="154" spans="7:7">
      <c r="G154" s="285"/>
    </row>
    <row r="155" spans="7:7">
      <c r="G155" s="285"/>
    </row>
    <row r="156" spans="7:7">
      <c r="G156" s="285"/>
    </row>
    <row r="157" spans="7:7">
      <c r="G157" s="285"/>
    </row>
    <row r="158" spans="7:7">
      <c r="G158" s="285"/>
    </row>
    <row r="159" spans="7:7">
      <c r="G159" s="285"/>
    </row>
    <row r="160" spans="7:7">
      <c r="G160" s="285"/>
    </row>
    <row r="161" spans="7:7">
      <c r="G161" s="285"/>
    </row>
    <row r="162" spans="7:7">
      <c r="G162" s="285"/>
    </row>
    <row r="163" spans="7:7">
      <c r="G163" s="285"/>
    </row>
    <row r="164" spans="7:7">
      <c r="G164" s="285"/>
    </row>
    <row r="165" spans="7:7">
      <c r="G165" s="285"/>
    </row>
    <row r="166" spans="7:7">
      <c r="G166" s="285"/>
    </row>
    <row r="167" spans="7:7">
      <c r="G167" s="285"/>
    </row>
    <row r="168" spans="7:7">
      <c r="G168" s="285"/>
    </row>
    <row r="169" spans="7:7">
      <c r="G169" s="285"/>
    </row>
    <row r="170" spans="7:7">
      <c r="G170" s="285"/>
    </row>
    <row r="171" spans="7:7">
      <c r="G171" s="285"/>
    </row>
    <row r="172" spans="7:7">
      <c r="G172" s="285"/>
    </row>
    <row r="173" spans="7:7">
      <c r="G173" s="285"/>
    </row>
    <row r="174" spans="7:7">
      <c r="G174" s="285"/>
    </row>
    <row r="175" spans="7:7">
      <c r="G175" s="285"/>
    </row>
    <row r="176" spans="7:7">
      <c r="G176" s="285"/>
    </row>
    <row r="177" spans="7:7">
      <c r="G177" s="285"/>
    </row>
    <row r="178" spans="7:7">
      <c r="G178" s="285"/>
    </row>
    <row r="179" spans="7:7">
      <c r="G179" s="285"/>
    </row>
    <row r="180" spans="7:7">
      <c r="G180" s="285"/>
    </row>
    <row r="181" spans="7:7">
      <c r="G181" s="285"/>
    </row>
    <row r="182" spans="7:7">
      <c r="G182" s="285"/>
    </row>
    <row r="183" spans="7:7">
      <c r="G183" s="285"/>
    </row>
    <row r="184" spans="7:7">
      <c r="G184" s="285"/>
    </row>
    <row r="185" spans="7:7">
      <c r="G185" s="285"/>
    </row>
    <row r="186" spans="7:7">
      <c r="G186" s="285"/>
    </row>
    <row r="187" spans="7:7">
      <c r="G187" s="285"/>
    </row>
    <row r="188" spans="7:7">
      <c r="G188" s="285"/>
    </row>
    <row r="189" spans="7:7">
      <c r="G189" s="285"/>
    </row>
    <row r="190" spans="7:7">
      <c r="G190" s="285"/>
    </row>
    <row r="191" spans="7:7">
      <c r="G191" s="285"/>
    </row>
    <row r="192" spans="7:7">
      <c r="G192" s="285"/>
    </row>
    <row r="193" spans="7:7">
      <c r="G193" s="285"/>
    </row>
    <row r="194" spans="7:7">
      <c r="G194" s="285"/>
    </row>
    <row r="195" spans="7:7">
      <c r="G195" s="285"/>
    </row>
    <row r="196" spans="7:7">
      <c r="G196" s="285"/>
    </row>
    <row r="197" spans="7:7">
      <c r="G197" s="285"/>
    </row>
    <row r="198" spans="7:7">
      <c r="G198" s="285"/>
    </row>
    <row r="199" spans="7:7">
      <c r="G199" s="285"/>
    </row>
    <row r="200" spans="7:7">
      <c r="G200" s="285"/>
    </row>
    <row r="201" spans="7:7">
      <c r="G201" s="285"/>
    </row>
    <row r="202" spans="7:7">
      <c r="G202" s="285"/>
    </row>
    <row r="203" spans="7:7">
      <c r="G203" s="285"/>
    </row>
    <row r="204" spans="7:7">
      <c r="G204" s="285"/>
    </row>
    <row r="205" spans="7:7">
      <c r="G205" s="285"/>
    </row>
    <row r="206" spans="7:7">
      <c r="G206" s="285"/>
    </row>
    <row r="207" spans="7:7">
      <c r="G207" s="285"/>
    </row>
    <row r="208" spans="7:7">
      <c r="G208" s="285"/>
    </row>
    <row r="209" spans="7:7">
      <c r="G209" s="285"/>
    </row>
    <row r="210" spans="7:7">
      <c r="G210" s="285"/>
    </row>
    <row r="211" spans="7:7">
      <c r="G211" s="285"/>
    </row>
    <row r="212" spans="7:7">
      <c r="G212" s="285"/>
    </row>
    <row r="213" spans="7:7">
      <c r="G213" s="285"/>
    </row>
    <row r="214" spans="7:7">
      <c r="G214" s="285"/>
    </row>
    <row r="215" spans="7:7">
      <c r="G215" s="285"/>
    </row>
    <row r="216" spans="7:7">
      <c r="G216" s="285"/>
    </row>
    <row r="217" spans="7:7">
      <c r="G217" s="285"/>
    </row>
    <row r="218" spans="7:7">
      <c r="G218" s="285"/>
    </row>
    <row r="219" spans="7:7">
      <c r="G219" s="285"/>
    </row>
    <row r="220" spans="7:7">
      <c r="G220" s="285"/>
    </row>
    <row r="221" spans="7:7">
      <c r="G221" s="285"/>
    </row>
    <row r="222" spans="7:7">
      <c r="G222" s="285"/>
    </row>
    <row r="223" spans="7:7">
      <c r="G223" s="285"/>
    </row>
    <row r="224" spans="7:7">
      <c r="G224" s="285"/>
    </row>
    <row r="225" spans="7:7">
      <c r="G225" s="285"/>
    </row>
    <row r="226" spans="7:7">
      <c r="G226" s="285"/>
    </row>
  </sheetData>
  <phoneticPr fontId="5" type="noConversion"/>
  <hyperlinks>
    <hyperlink ref="D2" r:id="rId1" display="CPT Code"/>
    <hyperlink ref="E2" r:id="rId2" display="Quest Diagnostics (Test code)"/>
    <hyperlink ref="E4" r:id="rId3" display="https://testdirectory.questdiagnostics.com/test/test-detail/4550/culture-aerobic-bacteria?p=r&amp;q=culture&amp;cc=MASTER"/>
    <hyperlink ref="D4" r:id="rId4" display="https://www.aapc.com/codes/cpt-codes/87070"/>
    <hyperlink ref="E7" r:id="rId5" display="6641"/>
    <hyperlink ref="E6" r:id="rId6" display="https://testdirectory.questdiagnostics.com/test/test-detail/34411/aerobic-bacterium-identification-x2?p=r&amp;q=34411&amp;cc=MASTER"/>
    <hyperlink ref="D6" r:id="rId7" display="87077 (x2)"/>
    <hyperlink ref="D5" r:id="rId8" display="https://www.aapc.com/codes/cpt-codes/87070"/>
    <hyperlink ref="E5" r:id="rId9" display="https://testdirectory.questdiagnostics.com/test/test-detail/394/culture-throat?p=r&amp;q=culture&amp;cc=MASTER"/>
    <hyperlink ref="E22" r:id="rId10" display="https://testdirectory.questdiagnostics.com/test/test-detail/36268/culture-yeast-with-limited-susceptibility?p=tg&amp;cc=MASTER"/>
    <hyperlink ref="D22" r:id="rId11" display="87102"/>
    <hyperlink ref="F22" r:id="rId12"/>
    <hyperlink ref="E23" r:id="rId13" display="36270"/>
    <hyperlink ref="E24" r:id="rId14" display="36271"/>
    <hyperlink ref="D24" r:id="rId15" display="https://www.aapc.com/codes/cpt-codes/87186"/>
    <hyperlink ref="E15" r:id="rId16" display="4446"/>
    <hyperlink ref="D11" r:id="rId17" display="87073"/>
    <hyperlink ref="E10" r:id="rId18" display="https://testdirectory.questdiagnostics.com/test/test-detail/4469/culture-anaerobic-bacteria-with-gram-stain?p=r&amp;q=anaerobic%20culture&amp;cc=MASTER"/>
    <hyperlink ref="E11" r:id="rId19" display="4471"/>
    <hyperlink ref="E12" r:id="rId20" display="70242"/>
    <hyperlink ref="D12" r:id="rId21" display="https://www.aapc.com/codes/cpt-codes/87181"/>
    <hyperlink ref="E17" r:id="rId22" display="6641"/>
    <hyperlink ref="E16" r:id="rId23" display="https://testdirectory.questdiagnostics.com/test/test-detail/34411/aerobic-bacterium-identification-x2?p=r&amp;q=34411&amp;cc=MASTER"/>
    <hyperlink ref="D16" r:id="rId24" display="87077 (x2)"/>
    <hyperlink ref="D18" r:id="rId25" display="87073"/>
    <hyperlink ref="E18" r:id="rId26" display="4471"/>
    <hyperlink ref="E19" r:id="rId27" display="70242"/>
    <hyperlink ref="D19" r:id="rId28" display="https://www.aapc.com/codes/cpt-codes/87181"/>
    <hyperlink ref="B26" r:id="rId29"/>
    <hyperlink ref="G2" r:id="rId30"/>
    <hyperlink ref="G4" r:id="rId31"/>
    <hyperlink ref="G5" r:id="rId32"/>
    <hyperlink ref="G6" r:id="rId33"/>
    <hyperlink ref="G7" r:id="rId34"/>
    <hyperlink ref="G11" r:id="rId35"/>
    <hyperlink ref="G10" r:id="rId36"/>
    <hyperlink ref="G12" r:id="rId37"/>
    <hyperlink ref="G16" r:id="rId38"/>
    <hyperlink ref="G18" r:id="rId39"/>
    <hyperlink ref="G17" r:id="rId40"/>
    <hyperlink ref="G19" r:id="rId41"/>
    <hyperlink ref="G22" location="T6_4a" display="T6_4a"/>
    <hyperlink ref="G15" location="T6_3a" display="T6_3a"/>
    <hyperlink ref="G23" r:id="rId42"/>
  </hyperlinks>
  <pageMargins left="0.75" right="0.75" top="1" bottom="1" header="0.5" footer="0.5"/>
  <pageSetup paperSize="9" orientation="portrait" verticalDpi="0" r:id="rId43"/>
  <headerFooter alignWithMargins="0"/>
  <legacyDrawing r:id="rId44"/>
</worksheet>
</file>

<file path=xl/worksheets/sheet8.xml><?xml version="1.0" encoding="utf-8"?>
<worksheet xmlns="http://schemas.openxmlformats.org/spreadsheetml/2006/main" xmlns:r="http://schemas.openxmlformats.org/officeDocument/2006/relationships">
  <dimension ref="A1:X46"/>
  <sheetViews>
    <sheetView workbookViewId="0">
      <pane ySplit="2" topLeftCell="A3" activePane="bottomLeft" state="frozen"/>
      <selection activeCell="E1" sqref="E1"/>
      <selection pane="bottomLeft" activeCell="F13" sqref="F13"/>
    </sheetView>
  </sheetViews>
  <sheetFormatPr defaultRowHeight="15.6"/>
  <cols>
    <col min="1" max="1" width="4.81640625" style="82" customWidth="1"/>
    <col min="2" max="2" width="39.6328125" style="9" customWidth="1"/>
    <col min="3" max="3" width="28" style="9" customWidth="1"/>
    <col min="4" max="4" width="11.90625" style="9" customWidth="1"/>
    <col min="5" max="5" width="12.26953125" style="38" customWidth="1"/>
    <col min="6" max="16384" width="8.7265625" style="9"/>
  </cols>
  <sheetData>
    <row r="1" spans="1:6" ht="31.2">
      <c r="A1" s="325">
        <v>7</v>
      </c>
      <c r="B1" s="112" t="s">
        <v>702</v>
      </c>
    </row>
    <row r="2" spans="1:6" s="80" customFormat="1" ht="43.2" customHeight="1">
      <c r="A2" s="20"/>
      <c r="B2" s="3" t="s">
        <v>656</v>
      </c>
      <c r="C2" s="3" t="s">
        <v>614</v>
      </c>
      <c r="D2" s="70" t="s">
        <v>1227</v>
      </c>
      <c r="E2" s="199" t="s">
        <v>1228</v>
      </c>
      <c r="F2" s="280" t="s">
        <v>56</v>
      </c>
    </row>
    <row r="3" spans="1:6" ht="31.2">
      <c r="A3" s="19" t="s">
        <v>294</v>
      </c>
      <c r="B3" s="3" t="s">
        <v>1253</v>
      </c>
      <c r="C3" s="4" t="s">
        <v>841</v>
      </c>
      <c r="D3" s="77"/>
      <c r="E3" s="236"/>
      <c r="F3" s="79"/>
    </row>
    <row r="4" spans="1:6">
      <c r="A4" s="448"/>
      <c r="B4" s="448"/>
      <c r="C4" s="448"/>
      <c r="D4" s="448"/>
      <c r="E4" s="448"/>
      <c r="F4" s="448"/>
    </row>
    <row r="5" spans="1:6" ht="31.2">
      <c r="A5" s="19" t="s">
        <v>295</v>
      </c>
      <c r="B5" s="3" t="s">
        <v>793</v>
      </c>
      <c r="C5" s="4" t="s">
        <v>927</v>
      </c>
      <c r="D5" s="77"/>
      <c r="E5" s="236"/>
      <c r="F5" s="79"/>
    </row>
    <row r="6" spans="1:6">
      <c r="A6" s="448"/>
      <c r="B6" s="448"/>
      <c r="C6" s="448"/>
      <c r="D6" s="448"/>
      <c r="E6" s="448"/>
      <c r="F6" s="448"/>
    </row>
    <row r="7" spans="1:6" ht="46.8">
      <c r="A7" s="19" t="s">
        <v>296</v>
      </c>
      <c r="B7" s="3" t="s">
        <v>1254</v>
      </c>
      <c r="C7" s="4"/>
      <c r="D7" s="77"/>
      <c r="E7" s="236"/>
      <c r="F7" s="79"/>
    </row>
    <row r="8" spans="1:6">
      <c r="A8" s="448"/>
      <c r="B8" s="448"/>
      <c r="C8" s="448"/>
      <c r="D8" s="448"/>
      <c r="E8" s="448"/>
      <c r="F8" s="448"/>
    </row>
    <row r="9" spans="1:6" ht="31.2">
      <c r="A9" s="19" t="s">
        <v>297</v>
      </c>
      <c r="B9" s="3" t="s">
        <v>197</v>
      </c>
      <c r="C9" s="4"/>
      <c r="D9" s="77"/>
      <c r="E9" s="236"/>
      <c r="F9" s="79"/>
    </row>
    <row r="10" spans="1:6">
      <c r="A10" s="448"/>
      <c r="B10" s="448"/>
      <c r="C10" s="448"/>
      <c r="D10" s="448"/>
      <c r="E10" s="448"/>
      <c r="F10" s="448"/>
    </row>
    <row r="11" spans="1:6" ht="97.8" customHeight="1">
      <c r="A11" s="76" t="s">
        <v>298</v>
      </c>
      <c r="B11" s="69" t="s">
        <v>198</v>
      </c>
      <c r="C11" s="4" t="s">
        <v>838</v>
      </c>
      <c r="D11" s="79"/>
      <c r="E11" s="202"/>
      <c r="F11" s="79"/>
    </row>
    <row r="12" spans="1:6" ht="21" customHeight="1">
      <c r="A12" s="444"/>
      <c r="B12" s="444"/>
      <c r="C12" s="444"/>
      <c r="D12" s="444"/>
      <c r="E12" s="444"/>
      <c r="F12" s="444"/>
    </row>
    <row r="13" spans="1:6" ht="31.2">
      <c r="A13" s="299" t="s">
        <v>1072</v>
      </c>
      <c r="B13" s="294" t="s">
        <v>855</v>
      </c>
      <c r="C13" s="134" t="s">
        <v>839</v>
      </c>
      <c r="D13" s="300" t="s">
        <v>859</v>
      </c>
      <c r="E13" s="301"/>
      <c r="F13" s="302"/>
    </row>
    <row r="14" spans="1:6">
      <c r="A14" s="444"/>
      <c r="B14" s="444"/>
      <c r="C14" s="444"/>
      <c r="D14" s="444"/>
      <c r="E14" s="444"/>
      <c r="F14" s="444"/>
    </row>
    <row r="15" spans="1:6" ht="31.2">
      <c r="A15" s="67" t="s">
        <v>1073</v>
      </c>
      <c r="B15" s="4" t="s">
        <v>655</v>
      </c>
      <c r="C15" s="4" t="s">
        <v>840</v>
      </c>
      <c r="D15" s="66">
        <v>86003</v>
      </c>
      <c r="E15" s="238">
        <v>36762</v>
      </c>
      <c r="F15" s="182" t="s">
        <v>507</v>
      </c>
    </row>
    <row r="16" spans="1:6">
      <c r="A16" s="449"/>
      <c r="B16" s="450"/>
      <c r="C16" s="450"/>
      <c r="D16" s="450"/>
      <c r="E16" s="450"/>
      <c r="F16" s="451"/>
    </row>
    <row r="17" spans="1:6" ht="124.8">
      <c r="A17" s="303" t="s">
        <v>1074</v>
      </c>
      <c r="B17" s="130" t="s">
        <v>193</v>
      </c>
      <c r="C17" s="141" t="s">
        <v>192</v>
      </c>
      <c r="D17" s="304"/>
      <c r="E17" s="301"/>
      <c r="F17" s="302"/>
    </row>
    <row r="18" spans="1:6">
      <c r="A18" s="452"/>
      <c r="B18" s="452"/>
      <c r="C18" s="452"/>
      <c r="D18" s="452"/>
      <c r="E18" s="452"/>
      <c r="F18" s="452"/>
    </row>
    <row r="19" spans="1:6" ht="85.8" customHeight="1">
      <c r="A19" s="76" t="s">
        <v>1075</v>
      </c>
      <c r="B19" s="69" t="s">
        <v>792</v>
      </c>
      <c r="C19" s="4" t="s">
        <v>194</v>
      </c>
      <c r="D19" s="81">
        <v>91065</v>
      </c>
      <c r="E19" s="237"/>
      <c r="F19" s="258" t="s">
        <v>531</v>
      </c>
    </row>
    <row r="20" spans="1:6" ht="21.6" customHeight="1">
      <c r="A20" s="444"/>
      <c r="B20" s="444"/>
      <c r="C20" s="444"/>
      <c r="D20" s="444"/>
      <c r="E20" s="444"/>
      <c r="F20" s="444"/>
    </row>
    <row r="21" spans="1:6" ht="66.599999999999994" customHeight="1">
      <c r="A21" s="76" t="s">
        <v>1076</v>
      </c>
      <c r="B21" s="6" t="s">
        <v>791</v>
      </c>
      <c r="C21" s="4" t="s">
        <v>615</v>
      </c>
      <c r="D21" s="81">
        <v>43239</v>
      </c>
      <c r="E21" s="200"/>
      <c r="F21" s="258" t="s">
        <v>532</v>
      </c>
    </row>
    <row r="22" spans="1:6" ht="19.2" customHeight="1">
      <c r="A22" s="444"/>
      <c r="B22" s="444"/>
      <c r="C22" s="444"/>
      <c r="D22" s="444"/>
      <c r="E22" s="444"/>
      <c r="F22" s="444"/>
    </row>
    <row r="23" spans="1:6" ht="109.2">
      <c r="A23" s="299" t="s">
        <v>1077</v>
      </c>
      <c r="B23" s="141" t="s">
        <v>153</v>
      </c>
      <c r="C23" s="141" t="s">
        <v>1255</v>
      </c>
      <c r="D23" s="305" t="s">
        <v>872</v>
      </c>
      <c r="E23" s="306">
        <v>7675</v>
      </c>
      <c r="F23" s="307" t="s">
        <v>518</v>
      </c>
    </row>
    <row r="24" spans="1:6">
      <c r="A24" s="444"/>
      <c r="B24" s="444"/>
      <c r="C24" s="444"/>
      <c r="D24" s="444"/>
      <c r="E24" s="444"/>
      <c r="F24" s="444"/>
    </row>
    <row r="25" spans="1:6" ht="93.6">
      <c r="A25" s="67" t="s">
        <v>1078</v>
      </c>
      <c r="B25" s="69" t="s">
        <v>873</v>
      </c>
      <c r="C25" s="4" t="s">
        <v>602</v>
      </c>
      <c r="D25" s="79" t="s">
        <v>867</v>
      </c>
      <c r="E25" s="200">
        <v>15681</v>
      </c>
      <c r="F25" s="182" t="s">
        <v>527</v>
      </c>
    </row>
    <row r="26" spans="1:6">
      <c r="A26" s="452"/>
      <c r="B26" s="452"/>
      <c r="C26" s="452"/>
      <c r="D26" s="452"/>
      <c r="E26" s="452"/>
      <c r="F26" s="452"/>
    </row>
    <row r="27" spans="1:6">
      <c r="A27" s="76" t="s">
        <v>1079</v>
      </c>
      <c r="B27" s="4" t="s">
        <v>863</v>
      </c>
      <c r="C27" s="4"/>
      <c r="D27" s="6">
        <v>86258</v>
      </c>
      <c r="E27" s="200">
        <v>11228</v>
      </c>
      <c r="F27" s="258" t="s">
        <v>519</v>
      </c>
    </row>
    <row r="28" spans="1:6">
      <c r="A28" s="444"/>
      <c r="B28" s="444"/>
      <c r="C28" s="444"/>
      <c r="D28" s="444"/>
      <c r="E28" s="444"/>
      <c r="F28" s="444"/>
    </row>
    <row r="29" spans="1:6">
      <c r="A29" s="299" t="s">
        <v>860</v>
      </c>
      <c r="B29" s="141" t="s">
        <v>864</v>
      </c>
      <c r="C29" s="141"/>
      <c r="D29" s="130">
        <v>82784</v>
      </c>
      <c r="E29" s="306">
        <v>539</v>
      </c>
      <c r="F29" s="308" t="s">
        <v>413</v>
      </c>
    </row>
    <row r="30" spans="1:6">
      <c r="A30" s="444"/>
      <c r="B30" s="444"/>
      <c r="C30" s="444"/>
      <c r="D30" s="444"/>
      <c r="E30" s="444"/>
      <c r="F30" s="444"/>
    </row>
    <row r="31" spans="1:6">
      <c r="A31" s="299" t="s">
        <v>861</v>
      </c>
      <c r="B31" s="141" t="s">
        <v>865</v>
      </c>
      <c r="D31" s="294">
        <v>86258</v>
      </c>
      <c r="E31" s="306">
        <v>11212</v>
      </c>
      <c r="F31" s="308" t="s">
        <v>521</v>
      </c>
    </row>
    <row r="32" spans="1:6">
      <c r="A32" s="444"/>
      <c r="B32" s="444"/>
      <c r="C32" s="444"/>
      <c r="D32" s="444"/>
      <c r="E32" s="444"/>
      <c r="F32" s="444"/>
    </row>
    <row r="33" spans="1:24">
      <c r="A33" s="76" t="s">
        <v>862</v>
      </c>
      <c r="B33" s="4" t="s">
        <v>866</v>
      </c>
      <c r="C33" s="4" t="s">
        <v>734</v>
      </c>
      <c r="D33" s="4"/>
      <c r="E33" s="202"/>
      <c r="F33" s="182" t="s">
        <v>248</v>
      </c>
    </row>
    <row r="34" spans="1:24">
      <c r="A34" s="444"/>
      <c r="B34" s="444"/>
      <c r="C34" s="444"/>
      <c r="D34" s="444"/>
      <c r="E34" s="444"/>
      <c r="F34" s="444"/>
    </row>
    <row r="35" spans="1:24">
      <c r="A35" s="76" t="s">
        <v>868</v>
      </c>
      <c r="B35" s="4" t="s">
        <v>869</v>
      </c>
      <c r="C35" s="4"/>
      <c r="D35" s="6">
        <v>86364</v>
      </c>
      <c r="E35" s="200">
        <v>8821</v>
      </c>
      <c r="F35" s="182" t="s">
        <v>523</v>
      </c>
    </row>
    <row r="36" spans="1:24">
      <c r="A36" s="444"/>
      <c r="B36" s="444"/>
      <c r="C36" s="444"/>
      <c r="D36" s="444"/>
      <c r="E36" s="444"/>
      <c r="F36" s="444"/>
    </row>
    <row r="37" spans="1:24">
      <c r="A37" s="76" t="s">
        <v>870</v>
      </c>
      <c r="B37" s="4" t="s">
        <v>871</v>
      </c>
      <c r="C37" s="4"/>
      <c r="D37" s="6">
        <v>86364</v>
      </c>
      <c r="E37" s="200">
        <v>11070</v>
      </c>
      <c r="F37" s="258" t="s">
        <v>525</v>
      </c>
    </row>
    <row r="38" spans="1:24">
      <c r="A38" s="444"/>
      <c r="B38" s="444"/>
      <c r="C38" s="444"/>
      <c r="D38" s="444"/>
      <c r="E38" s="444"/>
      <c r="F38" s="444"/>
    </row>
    <row r="39" spans="1:24" s="196" customFormat="1">
      <c r="A39" s="226" t="s">
        <v>780</v>
      </c>
      <c r="B39" s="309" t="s">
        <v>781</v>
      </c>
      <c r="C39" s="309"/>
      <c r="D39" s="310">
        <v>86231</v>
      </c>
      <c r="E39" s="311">
        <v>15064</v>
      </c>
      <c r="F39" s="308" t="s">
        <v>528</v>
      </c>
      <c r="G39" s="205"/>
      <c r="H39" s="205"/>
      <c r="I39" s="205"/>
      <c r="J39" s="205"/>
      <c r="K39" s="205"/>
      <c r="L39" s="205"/>
      <c r="M39" s="205"/>
      <c r="N39" s="205"/>
      <c r="O39" s="205"/>
      <c r="P39" s="205"/>
      <c r="Q39" s="205"/>
      <c r="R39" s="205"/>
      <c r="S39" s="205"/>
      <c r="T39" s="205"/>
      <c r="U39" s="205"/>
      <c r="V39" s="205"/>
      <c r="W39" s="205"/>
      <c r="X39" s="205"/>
    </row>
    <row r="40" spans="1:24" s="196" customFormat="1">
      <c r="A40" s="453"/>
      <c r="B40" s="453"/>
      <c r="C40" s="453"/>
      <c r="D40" s="453"/>
      <c r="E40" s="453"/>
      <c r="F40" s="453"/>
      <c r="G40" s="205"/>
      <c r="H40" s="205"/>
      <c r="I40" s="205"/>
      <c r="J40" s="205"/>
      <c r="K40" s="205"/>
      <c r="L40" s="205"/>
      <c r="M40" s="205"/>
      <c r="N40" s="205"/>
      <c r="O40" s="205"/>
      <c r="P40" s="205"/>
      <c r="Q40" s="205"/>
      <c r="R40" s="205"/>
      <c r="S40" s="205"/>
      <c r="T40" s="205"/>
      <c r="U40" s="205"/>
      <c r="V40" s="205"/>
      <c r="W40" s="205"/>
      <c r="X40" s="205"/>
    </row>
    <row r="41" spans="1:24" s="196" customFormat="1" ht="31.2" customHeight="1">
      <c r="A41" s="227" t="s">
        <v>782</v>
      </c>
      <c r="B41" s="206" t="s">
        <v>783</v>
      </c>
      <c r="C41" s="206"/>
      <c r="D41" s="18">
        <v>86231</v>
      </c>
      <c r="E41" s="203">
        <v>91985</v>
      </c>
      <c r="F41" s="308" t="s">
        <v>249</v>
      </c>
      <c r="G41" s="205"/>
      <c r="H41" s="205"/>
      <c r="I41" s="205"/>
      <c r="J41" s="205"/>
      <c r="K41" s="205"/>
      <c r="L41" s="205"/>
      <c r="M41" s="205"/>
      <c r="N41" s="205"/>
      <c r="O41" s="205"/>
      <c r="P41" s="205"/>
      <c r="Q41" s="205"/>
      <c r="R41" s="205"/>
      <c r="S41" s="205"/>
      <c r="T41" s="205"/>
      <c r="U41" s="205"/>
      <c r="V41" s="205"/>
      <c r="W41" s="205"/>
      <c r="X41" s="205"/>
    </row>
    <row r="42" spans="1:24">
      <c r="A42" s="454"/>
      <c r="B42" s="454"/>
      <c r="C42" s="454"/>
      <c r="D42" s="454"/>
      <c r="E42" s="454"/>
      <c r="F42" s="454"/>
    </row>
    <row r="43" spans="1:24">
      <c r="A43" s="38"/>
    </row>
    <row r="44" spans="1:24">
      <c r="A44" s="38"/>
    </row>
    <row r="45" spans="1:24">
      <c r="A45" s="38"/>
    </row>
    <row r="46" spans="1:24">
      <c r="A46" s="38"/>
    </row>
  </sheetData>
  <mergeCells count="20">
    <mergeCell ref="A38:F38"/>
    <mergeCell ref="A26:F26"/>
    <mergeCell ref="A40:F40"/>
    <mergeCell ref="A42:F42"/>
    <mergeCell ref="A30:F30"/>
    <mergeCell ref="A32:F32"/>
    <mergeCell ref="A34:F34"/>
    <mergeCell ref="A36:F36"/>
    <mergeCell ref="A4:F4"/>
    <mergeCell ref="A6:F6"/>
    <mergeCell ref="A8:F8"/>
    <mergeCell ref="A10:F10"/>
    <mergeCell ref="A24:F24"/>
    <mergeCell ref="A28:F28"/>
    <mergeCell ref="A20:F20"/>
    <mergeCell ref="A22:F22"/>
    <mergeCell ref="A12:F12"/>
    <mergeCell ref="A14:F14"/>
    <mergeCell ref="A16:F16"/>
    <mergeCell ref="A18:F18"/>
  </mergeCells>
  <phoneticPr fontId="5" type="noConversion"/>
  <hyperlinks>
    <hyperlink ref="D2" r:id="rId1" display="CPT Code"/>
    <hyperlink ref="E2" r:id="rId2" display="Quest Diagnostics (Test code)"/>
    <hyperlink ref="E23" r:id="rId3" display="7675"/>
    <hyperlink ref="D23" r:id="rId4"/>
    <hyperlink ref="D27" r:id="rId5" display="https://www.aapc.com/codes/cpt-codes/86258"/>
    <hyperlink ref="E27" r:id="rId6" display="https://testdirectory.questdiagnostics.com/test/test-detail/11228/gliadin-deamidated-antibody-iga?p=r&amp;q=86258&amp;cc=MASTER"/>
    <hyperlink ref="E29" r:id="rId7" display="https://testdirectory.questdiagnostics.com/test/test-detail/539/iga?p=r&amp;q=IgA%20serum&amp;cc=MASTER"/>
    <hyperlink ref="D29" r:id="rId8" display="https://www.aapc.com/codes/cpt-codes/82784"/>
    <hyperlink ref="E31" r:id="rId9" display="https://testdirectory.questdiagnostics.com/test/test-detail/11212/gliadin-deamidated-antibody-igg?p=r&amp;q=Deamidated%20Gliadin%20Peptide%20(DGP)%20Antibodies,%20IgG&amp;cc=MASTER"/>
    <hyperlink ref="D31" r:id="rId10" display="https://www.aapc.com/codes/cpt-codes/86258"/>
    <hyperlink ref="E25" r:id="rId11" display="https://testdirectory.questdiagnostics.com/test/test-detail/15681/celiac-disease-diagnostic-panel?p=r&amp;q=Reticulin%20Antibody&amp;cc=MASTER"/>
    <hyperlink ref="E35" r:id="rId12" display="https://testdirectory.questdiagnostics.com/test/test-detail/8821/tissue-transglutaminase-ttg-antibody-iga?p=r&amp;q=86364&amp;cc=MASTER"/>
    <hyperlink ref="D35" r:id="rId13" display="https://www.aapc.com/codes/cpt-codes/86364"/>
    <hyperlink ref="E37" r:id="rId14" display="https://testdirectory.questdiagnostics.com/test/test-detail/11070/tissue-transglutaminase-ttg-antibody-igg?p=r&amp;q=86364&amp;cc=MASTER"/>
    <hyperlink ref="D37" r:id="rId15" display="https://www.aapc.com/codes/cpt-codes/86364"/>
    <hyperlink ref="B25" r:id="rId16" display="Celiac Disease Diagnostic Panel"/>
    <hyperlink ref="D19" r:id="rId17" display="91065"/>
    <hyperlink ref="B17" location="Lactose_Intolerance" display="Lactose intolerance test (= lactase deficiency). Genetic diagnostics of lactose intolerance (biomaterial: venous blood or buccal epithelium, PCR test)."/>
    <hyperlink ref="B13" location="Food_Allergy" display="Allergy skin tests"/>
    <hyperlink ref="B19" location="Breath_tests" display="An alternative is lactose hydrogen breath test (see 10.9), but only if lactulose breath test is negative."/>
    <hyperlink ref="B21" location="Upper_Endoscopy" display="During EGD, a biopsy may also be taken for examination."/>
    <hyperlink ref="D21" r:id="rId18" display="43239"/>
    <hyperlink ref="E41" r:id="rId19" display="https://testdirectory.questdiagnostics.com/test/test-detail/91985/endomysial-igg-antibody-screen-and-titer?p=r&amp;q=Endomysium&amp;cc=PHP"/>
    <hyperlink ref="D41" r:id="rId20" display="86231"/>
    <hyperlink ref="E39" r:id="rId21" display="15064"/>
    <hyperlink ref="D39" r:id="rId22" display="86231"/>
    <hyperlink ref="F2" r:id="rId23"/>
    <hyperlink ref="E15" r:id="rId24" display="https://testdirectory.questdiagnostics.com/test/test-detail/36762/food-and-tree-nut-allergy-panel?p=r&amp;q=Immulite%20Food%20Panel,%20IgE&amp;cc=PHP"/>
    <hyperlink ref="F15" location="T7_7" display="T7_7"/>
    <hyperlink ref="F23" location="T7_11" display="T7_11"/>
    <hyperlink ref="F25" location="T7_12" display="T7_12"/>
    <hyperlink ref="F27" r:id="rId25" display="https://loinc.org/20495-8"/>
    <hyperlink ref="F29" r:id="rId26" display="https://loinc.org/2458-8"/>
    <hyperlink ref="F31" r:id="rId27" display="https://loinc.org/20496-6"/>
    <hyperlink ref="F35" r:id="rId28"/>
    <hyperlink ref="F37" r:id="rId29" display="https://loinc.org/32998-7"/>
    <hyperlink ref="F39" r:id="rId30" display="https://loinc.org/10362-2"/>
    <hyperlink ref="F19" r:id="rId31" display="https://loinc.org/50584-2/"/>
    <hyperlink ref="F21" r:id="rId32" display="https://loinc.org/28014-9/"/>
    <hyperlink ref="F33" location="T7_16" display="T7_16"/>
    <hyperlink ref="F41" location="T7_20" display="T7_20"/>
  </hyperlinks>
  <pageMargins left="0.75" right="0.75" top="1" bottom="1" header="0.5" footer="0.5"/>
  <pageSetup paperSize="9" orientation="portrait" verticalDpi="0" r:id="rId33"/>
  <headerFooter alignWithMargins="0"/>
</worksheet>
</file>

<file path=xl/worksheets/sheet9.xml><?xml version="1.0" encoding="utf-8"?>
<worksheet xmlns="http://schemas.openxmlformats.org/spreadsheetml/2006/main" xmlns:r="http://schemas.openxmlformats.org/officeDocument/2006/relationships">
  <dimension ref="A1:H25"/>
  <sheetViews>
    <sheetView workbookViewId="0">
      <pane ySplit="2" topLeftCell="A18" activePane="bottomLeft" state="frozen"/>
      <selection pane="bottomLeft" activeCell="C26" sqref="C26"/>
    </sheetView>
  </sheetViews>
  <sheetFormatPr defaultRowHeight="15.6"/>
  <cols>
    <col min="1" max="1" width="4.54296875" style="38" customWidth="1"/>
    <col min="2" max="2" width="40.54296875" style="9" customWidth="1"/>
    <col min="3" max="3" width="35.08984375" style="9" customWidth="1"/>
    <col min="4" max="4" width="12.1796875" style="9" customWidth="1"/>
    <col min="5" max="5" width="12.26953125" style="9" customWidth="1"/>
    <col min="6" max="6" width="10.54296875" style="9" customWidth="1"/>
    <col min="7" max="7" width="11.54296875" style="9" hidden="1" customWidth="1"/>
    <col min="8" max="8" width="9.81640625" style="9" bestFit="1" customWidth="1"/>
    <col min="9" max="16384" width="8.7265625" style="9"/>
  </cols>
  <sheetData>
    <row r="1" spans="1:8">
      <c r="A1" s="325">
        <v>8</v>
      </c>
      <c r="B1" s="112" t="s">
        <v>703</v>
      </c>
    </row>
    <row r="2" spans="1:8" s="80" customFormat="1" ht="45.6" customHeight="1">
      <c r="A2" s="20"/>
      <c r="B2" s="3" t="s">
        <v>787</v>
      </c>
      <c r="C2" s="3" t="s">
        <v>614</v>
      </c>
      <c r="D2" s="70" t="s">
        <v>1227</v>
      </c>
      <c r="E2" s="199" t="s">
        <v>1232</v>
      </c>
      <c r="F2" s="71" t="s">
        <v>48</v>
      </c>
      <c r="G2" s="275" t="s">
        <v>219</v>
      </c>
      <c r="H2" s="71" t="s">
        <v>225</v>
      </c>
    </row>
    <row r="3" spans="1:8" ht="70.2" customHeight="1">
      <c r="A3" s="19" t="s">
        <v>1240</v>
      </c>
      <c r="B3" s="3" t="s">
        <v>842</v>
      </c>
      <c r="C3" s="6" t="s">
        <v>843</v>
      </c>
      <c r="D3" s="81"/>
      <c r="E3" s="52"/>
      <c r="F3" s="52"/>
      <c r="H3" s="18">
        <v>307759003</v>
      </c>
    </row>
    <row r="4" spans="1:8" ht="18" customHeight="1">
      <c r="A4" s="448"/>
      <c r="B4" s="448"/>
      <c r="C4" s="448"/>
      <c r="D4" s="448"/>
      <c r="E4" s="448"/>
      <c r="F4" s="448"/>
      <c r="H4" s="4"/>
    </row>
    <row r="5" spans="1:8" ht="93.6">
      <c r="A5" s="23"/>
      <c r="B5" s="197" t="s">
        <v>845</v>
      </c>
      <c r="C5" s="130" t="s">
        <v>1256</v>
      </c>
      <c r="D5" s="66"/>
      <c r="E5" s="50"/>
      <c r="F5" s="50"/>
      <c r="G5" s="276"/>
      <c r="H5" s="4"/>
    </row>
    <row r="6" spans="1:8" s="114" customFormat="1">
      <c r="A6" s="176"/>
      <c r="B6" s="177" t="s">
        <v>846</v>
      </c>
      <c r="C6" s="94"/>
      <c r="D6" s="178"/>
      <c r="E6" s="195"/>
      <c r="F6" s="179"/>
      <c r="G6" s="277"/>
      <c r="H6" s="94"/>
    </row>
    <row r="7" spans="1:8">
      <c r="A7" s="20" t="s">
        <v>1241</v>
      </c>
      <c r="B7" s="4" t="s">
        <v>847</v>
      </c>
      <c r="C7" s="4" t="s">
        <v>604</v>
      </c>
      <c r="D7" s="81">
        <v>82784</v>
      </c>
      <c r="E7" s="200">
        <v>543</v>
      </c>
      <c r="F7" s="182" t="s">
        <v>49</v>
      </c>
      <c r="G7" s="278"/>
      <c r="H7" s="18">
        <v>304597009</v>
      </c>
    </row>
    <row r="8" spans="1:8">
      <c r="A8" s="458"/>
      <c r="B8" s="459"/>
      <c r="C8" s="459"/>
      <c r="D8" s="459"/>
      <c r="E8" s="459"/>
      <c r="F8" s="459"/>
      <c r="G8" s="459"/>
      <c r="H8" s="460"/>
    </row>
    <row r="9" spans="1:8" ht="31.2">
      <c r="A9" s="297" t="s">
        <v>1242</v>
      </c>
      <c r="B9" s="141" t="s">
        <v>24</v>
      </c>
      <c r="C9" s="130" t="s">
        <v>603</v>
      </c>
      <c r="D9" s="312">
        <v>83013</v>
      </c>
      <c r="E9" s="306">
        <v>14839</v>
      </c>
      <c r="F9" s="307" t="s">
        <v>51</v>
      </c>
      <c r="G9" s="278"/>
      <c r="H9" s="18">
        <v>164791003</v>
      </c>
    </row>
    <row r="10" spans="1:8">
      <c r="A10" s="458"/>
      <c r="B10" s="459"/>
      <c r="C10" s="459"/>
      <c r="D10" s="459"/>
      <c r="E10" s="459"/>
      <c r="F10" s="459"/>
      <c r="G10" s="459"/>
      <c r="H10" s="460"/>
    </row>
    <row r="11" spans="1:8">
      <c r="A11" s="20" t="s">
        <v>1243</v>
      </c>
      <c r="B11" s="4" t="s">
        <v>830</v>
      </c>
      <c r="C11" s="4" t="s">
        <v>213</v>
      </c>
      <c r="D11" s="81">
        <v>87338</v>
      </c>
      <c r="E11" s="200">
        <v>34838</v>
      </c>
      <c r="F11" s="182" t="s">
        <v>52</v>
      </c>
      <c r="G11" s="278"/>
      <c r="H11" s="18">
        <v>444779004</v>
      </c>
    </row>
    <row r="12" spans="1:8">
      <c r="A12" s="458"/>
      <c r="B12" s="459"/>
      <c r="C12" s="459"/>
      <c r="D12" s="459"/>
      <c r="E12" s="459"/>
      <c r="F12" s="459"/>
      <c r="G12" s="459"/>
      <c r="H12" s="460"/>
    </row>
    <row r="13" spans="1:8" ht="46.8">
      <c r="A13" s="20" t="s">
        <v>1244</v>
      </c>
      <c r="B13" s="68" t="s">
        <v>848</v>
      </c>
      <c r="C13" s="4" t="s">
        <v>1257</v>
      </c>
      <c r="D13" s="65"/>
      <c r="E13" s="202"/>
      <c r="F13" s="258" t="s">
        <v>535</v>
      </c>
      <c r="G13" s="278"/>
      <c r="H13" s="18">
        <v>444779004</v>
      </c>
    </row>
    <row r="14" spans="1:8">
      <c r="A14" s="458"/>
      <c r="B14" s="459"/>
      <c r="C14" s="459"/>
      <c r="D14" s="459"/>
      <c r="E14" s="459"/>
      <c r="F14" s="459"/>
      <c r="G14" s="459"/>
      <c r="H14" s="460"/>
    </row>
    <row r="15" spans="1:8" s="114" customFormat="1">
      <c r="A15" s="176"/>
      <c r="B15" s="177" t="s">
        <v>794</v>
      </c>
      <c r="C15" s="94"/>
      <c r="D15" s="178"/>
      <c r="E15" s="201"/>
      <c r="F15" s="179"/>
      <c r="G15" s="279"/>
      <c r="H15" s="94"/>
    </row>
    <row r="16" spans="1:8" ht="46.8">
      <c r="A16" s="20" t="s">
        <v>1245</v>
      </c>
      <c r="B16" s="68" t="s">
        <v>25</v>
      </c>
      <c r="C16" s="6" t="s">
        <v>303</v>
      </c>
      <c r="D16" s="65" t="s">
        <v>885</v>
      </c>
      <c r="E16" s="235" t="s">
        <v>959</v>
      </c>
      <c r="F16" s="258" t="s">
        <v>536</v>
      </c>
      <c r="G16" s="256" t="s">
        <v>50</v>
      </c>
      <c r="H16" s="18">
        <v>235147008</v>
      </c>
    </row>
    <row r="17" spans="1:8">
      <c r="A17" s="321"/>
      <c r="B17" s="322"/>
      <c r="C17" s="322"/>
      <c r="D17" s="322"/>
      <c r="E17" s="322"/>
      <c r="F17" s="323"/>
      <c r="G17" s="256"/>
      <c r="H17" s="4"/>
    </row>
    <row r="18" spans="1:8" ht="31.2">
      <c r="A18" s="20" t="s">
        <v>1246</v>
      </c>
      <c r="B18" s="68" t="s">
        <v>849</v>
      </c>
      <c r="C18" s="4"/>
      <c r="D18" s="115"/>
      <c r="E18" s="200"/>
      <c r="F18" s="52"/>
      <c r="G18" s="278"/>
      <c r="H18" s="18">
        <v>79121003</v>
      </c>
    </row>
    <row r="19" spans="1:8">
      <c r="A19" s="443"/>
      <c r="B19" s="443"/>
      <c r="C19" s="443"/>
      <c r="D19" s="443"/>
      <c r="E19" s="443"/>
      <c r="F19" s="443"/>
      <c r="G19" s="278"/>
      <c r="H19" s="18">
        <v>235261009</v>
      </c>
    </row>
    <row r="20" spans="1:8" ht="78">
      <c r="A20" s="20" t="s">
        <v>1247</v>
      </c>
      <c r="B20" s="68" t="s">
        <v>850</v>
      </c>
      <c r="C20" s="4" t="s">
        <v>215</v>
      </c>
      <c r="D20" s="81">
        <v>83009</v>
      </c>
      <c r="E20" s="235" t="s">
        <v>959</v>
      </c>
      <c r="F20" s="182" t="s">
        <v>54</v>
      </c>
      <c r="G20" s="278"/>
      <c r="H20" s="18">
        <v>71740002</v>
      </c>
    </row>
    <row r="21" spans="1:8">
      <c r="A21" s="458"/>
      <c r="B21" s="459"/>
      <c r="C21" s="459"/>
      <c r="D21" s="459"/>
      <c r="E21" s="459"/>
      <c r="F21" s="459"/>
      <c r="G21" s="459"/>
      <c r="H21" s="460"/>
    </row>
    <row r="22" spans="1:8" ht="62.4">
      <c r="A22" s="20" t="s">
        <v>1248</v>
      </c>
      <c r="B22" s="4" t="s">
        <v>663</v>
      </c>
      <c r="C22" s="4" t="s">
        <v>216</v>
      </c>
      <c r="D22" s="65" t="s">
        <v>664</v>
      </c>
      <c r="E22" s="200">
        <v>16597</v>
      </c>
      <c r="F22" s="258" t="s">
        <v>53</v>
      </c>
      <c r="G22" s="278"/>
      <c r="H22" s="18">
        <v>122214008</v>
      </c>
    </row>
    <row r="23" spans="1:8">
      <c r="A23" s="458"/>
      <c r="B23" s="459"/>
      <c r="C23" s="459"/>
      <c r="D23" s="459"/>
      <c r="E23" s="459"/>
      <c r="F23" s="459"/>
      <c r="G23" s="459"/>
      <c r="H23" s="460"/>
    </row>
    <row r="24" spans="1:8" ht="62.4">
      <c r="A24" s="20" t="s">
        <v>1249</v>
      </c>
      <c r="B24" s="4" t="s">
        <v>829</v>
      </c>
      <c r="C24" s="4" t="s">
        <v>216</v>
      </c>
      <c r="D24" s="79" t="s">
        <v>664</v>
      </c>
      <c r="E24" s="52">
        <v>36994</v>
      </c>
      <c r="F24" s="182" t="s">
        <v>245</v>
      </c>
      <c r="G24" s="278"/>
      <c r="H24" s="18">
        <v>365705006</v>
      </c>
    </row>
    <row r="25" spans="1:8">
      <c r="A25" s="455"/>
      <c r="B25" s="456"/>
      <c r="C25" s="456"/>
      <c r="D25" s="456"/>
      <c r="E25" s="456"/>
      <c r="F25" s="456"/>
      <c r="G25" s="456"/>
      <c r="H25" s="457"/>
    </row>
  </sheetData>
  <mergeCells count="9">
    <mergeCell ref="A25:H25"/>
    <mergeCell ref="A8:H8"/>
    <mergeCell ref="A10:H10"/>
    <mergeCell ref="A12:H12"/>
    <mergeCell ref="A14:H14"/>
    <mergeCell ref="A4:F4"/>
    <mergeCell ref="A19:F19"/>
    <mergeCell ref="A21:H21"/>
    <mergeCell ref="A23:H23"/>
  </mergeCells>
  <phoneticPr fontId="5" type="noConversion"/>
  <hyperlinks>
    <hyperlink ref="D2" r:id="rId1" display="CPT Code"/>
    <hyperlink ref="E22" r:id="rId2" display="16597"/>
    <hyperlink ref="E24" r:id="rId3" display="36994"/>
    <hyperlink ref="E11" r:id="rId4" display="34838"/>
    <hyperlink ref="D11" r:id="rId5" display="87338"/>
    <hyperlink ref="E9" r:id="rId6" display="14839"/>
    <hyperlink ref="D9" r:id="rId7" display="83013"/>
    <hyperlink ref="D7" r:id="rId8" display="82784"/>
    <hyperlink ref="E7" r:id="rId9" display="https://testdirectory.questdiagnostics.com/test/test-detail/543/igg?p=r&amp;q=82784&amp;cc=MASTER"/>
    <hyperlink ref="D20" r:id="rId10" display="83009"/>
    <hyperlink ref="E2" r:id="rId11" display="Quest Diagnostics (Test code)"/>
    <hyperlink ref="C16" location="Upper_Endoscopy" display="info"/>
    <hyperlink ref="C9" location="Helicobacter_pylori" display="Info"/>
    <hyperlink ref="C3" location="Helicobacter_pylori_and_PsD" display="Helicobacter aggravates PsD course."/>
    <hyperlink ref="C5" location="Helicobacter_pylori" display="Initially, it is recommended to perform non-invasive tests 8.2, 8.3 and 8.4 (possibly 8.5). But if EGD is indicated (or there are doubts about results of non-invasive tests), then 8.6, 8.7 and 8.8 are performed. Instead of 8.8, it is better to perform 8.9"/>
    <hyperlink ref="F7" r:id="rId12"/>
    <hyperlink ref="F9" r:id="rId13"/>
    <hyperlink ref="F11" r:id="rId14"/>
    <hyperlink ref="F22" r:id="rId15"/>
    <hyperlink ref="F20" r:id="rId16"/>
    <hyperlink ref="F13" r:id="rId17" display="https://loinc.org/49101-9/"/>
    <hyperlink ref="F16" r:id="rId18" display="https://loinc.org/28019-8/"/>
    <hyperlink ref="E16" location="'15. US Provider Search'!A1" display="PS"/>
    <hyperlink ref="E20" location="'15. US Provider Search'!A1" display="PS"/>
    <hyperlink ref="F24" location="T8_10" display="T8_10"/>
    <hyperlink ref="H2" r:id="rId19"/>
    <hyperlink ref="H3" r:id="rId20" display="307759003"/>
    <hyperlink ref="H7" r:id="rId21" display="304597009"/>
    <hyperlink ref="H9" r:id="rId22" display="164791003"/>
    <hyperlink ref="H11" r:id="rId23" display="444779004"/>
    <hyperlink ref="H13" r:id="rId24" display="444779004"/>
    <hyperlink ref="H16" r:id="rId25" display="235147008"/>
    <hyperlink ref="H19" r:id="rId26" display="235261009"/>
    <hyperlink ref="H18" r:id="rId27" display="79121003"/>
    <hyperlink ref="H20" r:id="rId28" display="71740002"/>
    <hyperlink ref="H22" r:id="rId29" display="122214008"/>
    <hyperlink ref="H24" r:id="rId30" display="365705006"/>
  </hyperlinks>
  <pageMargins left="0.75" right="0.75" top="1" bottom="1" header="0.5" footer="0.5"/>
  <headerFooter alignWithMargins="0"/>
  <legacy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44</vt:i4>
      </vt:variant>
    </vt:vector>
  </HeadingPairs>
  <TitlesOfParts>
    <vt:vector size="62" baseType="lpstr">
      <vt:lpstr>A. Main</vt:lpstr>
      <vt:lpstr>1. Patient data</vt:lpstr>
      <vt:lpstr>2. Psoriatic disease</vt:lpstr>
      <vt:lpstr>3. PASI</vt:lpstr>
      <vt:lpstr>4. Blood st.</vt:lpstr>
      <vt:lpstr>5. Oral and URT</vt:lpstr>
      <vt:lpstr>6. Cult and Susc</vt:lpstr>
      <vt:lpstr>7. Diet</vt:lpstr>
      <vt:lpstr>8. Helicobacter</vt:lpstr>
      <vt:lpstr>9. Hepa and Panc</vt:lpstr>
      <vt:lpstr>10. Gastro</vt:lpstr>
      <vt:lpstr>11. SIBO</vt:lpstr>
      <vt:lpstr>12. Basic reg</vt:lpstr>
      <vt:lpstr>13. Intest Lav</vt:lpstr>
      <vt:lpstr>14. SIBO treat</vt:lpstr>
      <vt:lpstr>15. US Provider Search</vt:lpstr>
      <vt:lpstr>16. Info</vt:lpstr>
      <vt:lpstr>17. Loinc</vt:lpstr>
      <vt:lpstr>_1</vt:lpstr>
      <vt:lpstr>_10</vt:lpstr>
      <vt:lpstr>_11</vt:lpstr>
      <vt:lpstr>_12</vt:lpstr>
      <vt:lpstr>_13</vt:lpstr>
      <vt:lpstr>_14</vt:lpstr>
      <vt:lpstr>_15</vt:lpstr>
      <vt:lpstr>_16</vt:lpstr>
      <vt:lpstr>_17</vt:lpstr>
      <vt:lpstr>_2</vt:lpstr>
      <vt:lpstr>_3</vt:lpstr>
      <vt:lpstr>_4</vt:lpstr>
      <vt:lpstr>_5</vt:lpstr>
      <vt:lpstr>_6</vt:lpstr>
      <vt:lpstr>_7</vt:lpstr>
      <vt:lpstr>_8</vt:lpstr>
      <vt:lpstr>_9</vt:lpstr>
      <vt:lpstr>Breath_tests</vt:lpstr>
      <vt:lpstr>Food_Allergy</vt:lpstr>
      <vt:lpstr>Gallbladder_Ultrasound</vt:lpstr>
      <vt:lpstr>Gastric_pH</vt:lpstr>
      <vt:lpstr>Helicobacter_pylori</vt:lpstr>
      <vt:lpstr>Helicobacter_pylori_and_PsD</vt:lpstr>
      <vt:lpstr>Helminthiasis</vt:lpstr>
      <vt:lpstr>HPV</vt:lpstr>
      <vt:lpstr>Intestinal_Permeability</vt:lpstr>
      <vt:lpstr>Lactose_Intolerance</vt:lpstr>
      <vt:lpstr>Pancreatic_ultrasound</vt:lpstr>
      <vt:lpstr>Small_intestinal_bacterial_overgrowth</vt:lpstr>
      <vt:lpstr>T2_14a</vt:lpstr>
      <vt:lpstr>T4_1</vt:lpstr>
      <vt:lpstr>T4_2</vt:lpstr>
      <vt:lpstr>T4_3</vt:lpstr>
      <vt:lpstr>T5_1</vt:lpstr>
      <vt:lpstr>T6_3a</vt:lpstr>
      <vt:lpstr>T6_4a</vt:lpstr>
      <vt:lpstr>T7_11</vt:lpstr>
      <vt:lpstr>T7_12</vt:lpstr>
      <vt:lpstr>T7_16</vt:lpstr>
      <vt:lpstr>T7_20</vt:lpstr>
      <vt:lpstr>T7_7</vt:lpstr>
      <vt:lpstr>T8_10</vt:lpstr>
      <vt:lpstr>T9_3</vt:lpstr>
      <vt:lpstr>Upper_Endoscopy</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Psoriatic Patient Guide</dc:title>
  <dc:creator>Mikhail Peslyak</dc:creator>
  <cp:lastModifiedBy>Михаил</cp:lastModifiedBy>
  <dcterms:created xsi:type="dcterms:W3CDTF">2024-10-22T12:40:29Z</dcterms:created>
  <dcterms:modified xsi:type="dcterms:W3CDTF">2025-06-13T17:41:55Z</dcterms:modified>
</cp:coreProperties>
</file>