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356" windowWidth="16236" windowHeight="2184"/>
  </bookViews>
  <sheets>
    <sheet name="A. Главная" sheetId="5" r:id="rId1"/>
    <sheet name="1. Данные пациента" sheetId="6" r:id="rId2"/>
    <sheet name="2. Псориатическая болезнь" sheetId="7" r:id="rId3"/>
    <sheet name="3. PASI" sheetId="8" r:id="rId4"/>
    <sheet name="4. Кровь ст." sheetId="20" r:id="rId5"/>
    <sheet name="5. Полость рта и ВДП" sheetId="9" r:id="rId6"/>
    <sheet name="6. Посевы и чувст." sheetId="11" r:id="rId7"/>
    <sheet name="7. Диета" sheetId="22" r:id="rId8"/>
    <sheet name="8. Helicobacter" sheetId="21" r:id="rId9"/>
    <sheet name="9. Печень, желчный и" sheetId="19" r:id="rId10"/>
    <sheet name="10. ЖКТ" sheetId="12" r:id="rId11"/>
    <sheet name="11. СИБР. Факторы риска" sheetId="15" r:id="rId12"/>
    <sheet name="12. Постоян. режим" sheetId="17" r:id="rId13"/>
    <sheet name="13. Кишечный лаваж" sheetId="14" r:id="rId14"/>
    <sheet name="14. Курс лечения" sheetId="1" r:id="rId15"/>
    <sheet name="16. Information" sheetId="25" r:id="rId16"/>
    <sheet name="17. Loinc" sheetId="29" r:id="rId17"/>
  </sheets>
  <definedNames>
    <definedName name="_1">'1. Данные пациента'!$A$1</definedName>
    <definedName name="_10">'10. ЖКТ'!$A$1</definedName>
    <definedName name="_11">'11. СИБР. Факторы риска'!$A$1</definedName>
    <definedName name="_12">'12. Постоян. режим'!$A$1</definedName>
    <definedName name="_13">'13. Кишечный лаваж'!$A$1</definedName>
    <definedName name="_14">'14. Курс лечения'!$A$1</definedName>
    <definedName name="_15">#REF!</definedName>
    <definedName name="_16">'16. Information'!$A$1</definedName>
    <definedName name="_17">'17. Loinc'!$A$1</definedName>
    <definedName name="_2">'2. Псориатическая болезнь'!$A$1</definedName>
    <definedName name="_3">'3. PASI'!$A$1</definedName>
    <definedName name="_4">'4. Кровь ст.'!$A$1</definedName>
    <definedName name="_5">'5. Полость рта и ВДП'!$A$1</definedName>
    <definedName name="_6">'6. Посевы и чувст.'!$A$1</definedName>
    <definedName name="_7">'7. Диета'!$A$1</definedName>
    <definedName name="_8">'8. Helicobacter'!$A$1</definedName>
    <definedName name="_9">'9. Печень, желчный и'!$A$1</definedName>
    <definedName name="Breath_tests">'16. Information'!$A$12</definedName>
    <definedName name="Food_Allergy">'16. Information'!$A$2</definedName>
    <definedName name="Gallbladder_Ultrasound">'16. Information'!$A$80</definedName>
    <definedName name="Gastric_pH">'16. Information'!$A$91</definedName>
    <definedName name="Helicobacter_pylori">'16. Information'!$A$65</definedName>
    <definedName name="Helicobacter_pylori_and_PsD">'16. Information'!$A$75</definedName>
    <definedName name="Helminthiasis">'16. Information'!$A$99</definedName>
    <definedName name="HPV">'16. Information'!$A$121</definedName>
    <definedName name="Intestinal_Permeability">'16. Information'!$A$139</definedName>
    <definedName name="Lactose_Intolerance">'16. Information'!$A$46</definedName>
    <definedName name="Pancreatic_ultrasound">'16. Information'!$A$86</definedName>
    <definedName name="Small_intestinal_bacterial_overgrowth">'16. Information'!$A$26</definedName>
    <definedName name="T2_14a">'17. Loinc'!$A$159:$B$161</definedName>
    <definedName name="T4_1">'17. Loinc'!$A$3:$B$36</definedName>
    <definedName name="T4_2">'17. Loinc'!$A$39:$B$56</definedName>
    <definedName name="T4_3">'17. Loinc'!$A$59:$B$76</definedName>
    <definedName name="T5_1">'17. Loinc'!$A$3:$B$36</definedName>
    <definedName name="T6_3a">'17. Loinc'!$A$155:$B$157</definedName>
    <definedName name="T6_4a">'17. Loinc'!$A$150:$B$153</definedName>
    <definedName name="T7_11">'17. Loinc'!$A$115:$B$120</definedName>
    <definedName name="T7_12">'17. Loinc'!$A$122:$B$127</definedName>
    <definedName name="T7_16">'17. Loinc'!$A$140:$B$142</definedName>
    <definedName name="T7_20">'17. Loinc'!$A$145:$B$147</definedName>
    <definedName name="T7_7">'17. Loinc'!$A$79:$B$112</definedName>
    <definedName name="T8_10">'17. Loinc'!$A$135:$B$137</definedName>
    <definedName name="T9_3">'17. Loinc'!$A$129:$B$133</definedName>
    <definedName name="Upper_Endoscopy">'16. Information'!$A$57</definedName>
  </definedNames>
  <calcPr calcId="114210"/>
</workbook>
</file>

<file path=xl/calcChain.xml><?xml version="1.0" encoding="utf-8"?>
<calcChain xmlns="http://schemas.openxmlformats.org/spreadsheetml/2006/main">
  <c r="B129" i="29"/>
  <c r="B122"/>
  <c r="B114"/>
  <c r="B78"/>
  <c r="B58"/>
  <c r="B2"/>
  <c r="B38"/>
  <c r="E21" i="8"/>
  <c r="F21"/>
  <c r="J21"/>
  <c r="E22"/>
  <c r="F22"/>
  <c r="J22"/>
  <c r="E23"/>
  <c r="F23"/>
  <c r="J23"/>
  <c r="E24"/>
  <c r="F24"/>
  <c r="J24"/>
  <c r="J25"/>
  <c r="D25"/>
  <c r="C25"/>
  <c r="E12"/>
  <c r="F12"/>
  <c r="J12"/>
  <c r="E13"/>
  <c r="F13"/>
  <c r="J13"/>
  <c r="E14"/>
  <c r="F14"/>
  <c r="J14"/>
  <c r="E15"/>
  <c r="F15"/>
  <c r="J15"/>
  <c r="J16"/>
  <c r="D16"/>
  <c r="C16"/>
</calcChain>
</file>

<file path=xl/comments1.xml><?xml version="1.0" encoding="utf-8"?>
<comments xmlns="http://schemas.openxmlformats.org/spreadsheetml/2006/main">
  <authors>
    <author>Михаил</author>
  </authors>
  <commentList>
    <comment ref="B29" authorId="0">
      <text>
        <r>
          <rPr>
            <sz val="8"/>
            <color indexed="81"/>
            <rFont val="Tahoma"/>
            <charset val="204"/>
          </rPr>
          <t xml:space="preserve">Чувствительность не выполняется!!!
</t>
        </r>
      </text>
    </comment>
  </commentList>
</comments>
</file>

<file path=xl/comments2.xml><?xml version="1.0" encoding="utf-8"?>
<comments xmlns="http://schemas.openxmlformats.org/spreadsheetml/2006/main">
  <authors>
    <author>Михаил</author>
  </authors>
  <commentList>
    <comment ref="I16" authorId="0">
      <text>
        <r>
          <rPr>
            <b/>
            <sz val="8"/>
            <color indexed="81"/>
            <rFont val="Tahoma"/>
            <charset val="204"/>
          </rPr>
          <t>Endoscopie oesophagienne avec biopsie guidée par endomicroscopie confocale par laser [ECL]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Михаил</author>
  </authors>
  <commentList>
    <comment ref="I16" authorId="0">
      <text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<sst xmlns="http://schemas.openxmlformats.org/spreadsheetml/2006/main" count="1447" uniqueCount="1229">
  <si>
    <t>Кишечная непроходимость обтурационного генеза (опухоли кишечника, рубцовое сужение кишки, сдавление кишки извне и др.)</t>
  </si>
  <si>
    <t>7.2</t>
  </si>
  <si>
    <t>Желудочно-кишечное и другое внутреннее кровотечение</t>
  </si>
  <si>
    <t>7.3</t>
  </si>
  <si>
    <t>Перфорация полого органа ЖКТ</t>
  </si>
  <si>
    <t>7.4</t>
  </si>
  <si>
    <t>Заболевания, требующие неотложного хирургического вмешательства или интенсивной терапии</t>
  </si>
  <si>
    <t>7.5</t>
  </si>
  <si>
    <t>Разделы Анкеты</t>
  </si>
  <si>
    <t>Данные пациента</t>
  </si>
  <si>
    <t>Псориатическая болезнь (ПБ).</t>
  </si>
  <si>
    <t>The Urea Breath Test and H. Pylori</t>
  </si>
  <si>
    <t>QD</t>
  </si>
  <si>
    <t>H. pylori Infection: Symptoms, Causes, Diagnosis, and Treatment</t>
  </si>
  <si>
    <t>Gallbladder Ultrasound</t>
  </si>
  <si>
    <t>Gallbladder ultrasound</t>
  </si>
  <si>
    <t>Pancreatic ultrasound</t>
  </si>
  <si>
    <t>Esophagogastroduodenoscopy</t>
  </si>
  <si>
    <t>Info about procedures</t>
  </si>
  <si>
    <t>Codes CPT for procedures</t>
  </si>
  <si>
    <t>https://www.asge.org/list-pages/patient-informations/understanding-upper-endoscopy</t>
  </si>
  <si>
    <t>Мой Email -  psorias.info@gmail.com.</t>
  </si>
  <si>
    <t xml:space="preserve">Храните и заполняйте Анкету и все дополнительные файлы в директории на своем компьютере. По завершении разместите эту директорию на своем Google диске и предоставьте к ней доступ для моего E-mail. </t>
  </si>
  <si>
    <t>Пришлите файл с заполненной Анкетой и дополнительные файлы на мой Email.</t>
  </si>
  <si>
    <t>1.6</t>
  </si>
  <si>
    <t>1.7</t>
  </si>
  <si>
    <t>1.7.1</t>
  </si>
  <si>
    <t>1.7.2</t>
  </si>
  <si>
    <t>1.8</t>
  </si>
  <si>
    <t>1.9</t>
  </si>
  <si>
    <t>На данный момент не реализован в РФ.</t>
  </si>
  <si>
    <t>11.21</t>
  </si>
  <si>
    <t>11.22</t>
  </si>
  <si>
    <t>11.23</t>
  </si>
  <si>
    <t>11.24</t>
  </si>
  <si>
    <t>12.1</t>
  </si>
  <si>
    <t>12.2</t>
  </si>
  <si>
    <t>12.4</t>
  </si>
  <si>
    <t>12.6</t>
  </si>
  <si>
    <t>12.6.1</t>
  </si>
  <si>
    <t>12.7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</si>
  <si>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</si>
  <si>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</si>
  <si>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</si>
  <si>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</si>
  <si>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</si>
  <si>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</si>
  <si>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</si>
  <si>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</si>
  <si>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</si>
  <si>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</si>
  <si>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</si>
  <si>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</si>
  <si>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</si>
  <si>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</si>
  <si>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</si>
  <si>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</si>
  <si>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</si>
  <si>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</si>
  <si>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13.12</t>
  </si>
  <si>
    <t>13.13</t>
  </si>
  <si>
    <t>13.11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</si>
  <si>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</si>
  <si>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</si>
  <si>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</si>
  <si>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</si>
  <si>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</si>
  <si>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</si>
  <si>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</si>
  <si>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</si>
  <si>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</si>
  <si>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</si>
  <si>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</si>
  <si>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</si>
  <si>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</si>
  <si>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</si>
  <si>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</si>
  <si>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</si>
  <si>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</si>
  <si>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</si>
  <si>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</si>
  <si>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</si>
  <si>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4.25</t>
  </si>
  <si>
    <t>Gastric Analysis with pH, Each Specimen</t>
  </si>
  <si>
    <t>Gastric pH</t>
  </si>
  <si>
    <t>ICD-10-CM Code for Small intestinal bacterial overgrowth </t>
  </si>
  <si>
    <t>mdsave</t>
  </si>
  <si>
    <t>H. Pylori Breath Test Collection</t>
  </si>
  <si>
    <t>wikipedia</t>
  </si>
  <si>
    <t>Helminthiasis</t>
  </si>
  <si>
    <t>https://medlineplus.gov/lab-tests/ova-and-parasite-test/</t>
  </si>
  <si>
    <t>Ova and Parasite Test</t>
  </si>
  <si>
    <t>**</t>
  </si>
  <si>
    <t>** Пользуетесь приложением - предоставьте доступ на чтение.</t>
  </si>
  <si>
    <t xml:space="preserve">Противопоказания к процедуре кишечный лаваж  </t>
  </si>
  <si>
    <t>Albumin/Globulin</t>
  </si>
  <si>
    <t>1975-2</t>
  </si>
  <si>
    <t>Bilirubin</t>
  </si>
  <si>
    <t>6768-6</t>
  </si>
  <si>
    <t>Alkaline phosphatase</t>
  </si>
  <si>
    <t>1920-8</t>
  </si>
  <si>
    <t>Aspartate aminotransferase</t>
  </si>
  <si>
    <t>1742-6</t>
  </si>
  <si>
    <t>Alanine aminotransferase</t>
  </si>
  <si>
    <t>98979-8</t>
  </si>
  <si>
    <t>Glomerular filtration rate</t>
  </si>
  <si>
    <t>T4_2</t>
  </si>
  <si>
    <t>25700-6</t>
  </si>
  <si>
    <t>Interpretation</t>
  </si>
  <si>
    <t>2458-8</t>
  </si>
  <si>
    <t>IgA</t>
  </si>
  <si>
    <t>IgG</t>
  </si>
  <si>
    <t>2472-9</t>
  </si>
  <si>
    <t>IgM</t>
  </si>
  <si>
    <t>2862-1</t>
  </si>
  <si>
    <t>2865-4</t>
  </si>
  <si>
    <t>Alpha 1 globulin</t>
  </si>
  <si>
    <t>2868-8</t>
  </si>
  <si>
    <t>Alpha 2 globulin</t>
  </si>
  <si>
    <t>2874-6</t>
  </si>
  <si>
    <t>Gamma globulin</t>
  </si>
  <si>
    <t>12851-2</t>
  </si>
  <si>
    <t>Protein pattern</t>
  </si>
  <si>
    <t>51435-6</t>
  </si>
  <si>
    <t>Protein.monoclonal band 1</t>
  </si>
  <si>
    <t>35559-4</t>
  </si>
  <si>
    <t>Protein.monoclonal band 2</t>
  </si>
  <si>
    <t>50796-2</t>
  </si>
  <si>
    <t>Protein.monoclonal band 3</t>
  </si>
  <si>
    <t>11050-2</t>
  </si>
  <si>
    <t>Immunoglobulin light chains.kappa</t>
  </si>
  <si>
    <t>11051-0</t>
  </si>
  <si>
    <t>Immunoglobulin light chains.lambda</t>
  </si>
  <si>
    <t>15189-4</t>
  </si>
  <si>
    <t>Immunoglobulin light chains.kappa/Immunoglobulin light chains.lambda</t>
  </si>
  <si>
    <t>32730-4</t>
  </si>
  <si>
    <t>Beta 1 globulin</t>
  </si>
  <si>
    <t>32731-2</t>
  </si>
  <si>
    <t>Beta 2 globulin</t>
  </si>
  <si>
    <t>T4_3</t>
  </si>
  <si>
    <t>2148-5</t>
  </si>
  <si>
    <t>2093-3</t>
  </si>
  <si>
    <t>1968-7</t>
  </si>
  <si>
    <t>2324-2</t>
  </si>
  <si>
    <t>56888-1</t>
  </si>
  <si>
    <t>47358-7</t>
  </si>
  <si>
    <t>47365-2</t>
  </si>
  <si>
    <t>5370-2</t>
  </si>
  <si>
    <t>98395-7/</t>
  </si>
  <si>
    <t>38376-0/</t>
  </si>
  <si>
    <t>6242-2</t>
  </si>
  <si>
    <t>Sesamum indicum Ab.IgE</t>
  </si>
  <si>
    <t>102590-7</t>
  </si>
  <si>
    <t>6206-7</t>
  </si>
  <si>
    <t>Arachis hypogaea Ab.IgE</t>
  </si>
  <si>
    <t>102501-4</t>
  </si>
  <si>
    <t>6019-4</t>
  </si>
  <si>
    <t>Prunus dulcis Ab.IgE</t>
  </si>
  <si>
    <t>102133-6</t>
  </si>
  <si>
    <t>6082-2</t>
  </si>
  <si>
    <t>Gadus morhua Ab.IgE</t>
  </si>
  <si>
    <t>102247-4</t>
  </si>
  <si>
    <t>6246-3</t>
  </si>
  <si>
    <t>Pandalus borealis Ab.IgE</t>
  </si>
  <si>
    <t>102594-9</t>
  </si>
  <si>
    <t>7691-9</t>
  </si>
  <si>
    <t>Pecten spp Ab.IgE</t>
  </si>
  <si>
    <t>102587-3</t>
  </si>
  <si>
    <t>11183-1</t>
  </si>
  <si>
    <t>Macadamia spp Ab.IgE</t>
  </si>
  <si>
    <t>102766-3</t>
  </si>
  <si>
    <t>6270-3</t>
  </si>
  <si>
    <t>Thunnus albacares Ab.IgE</t>
  </si>
  <si>
    <t>102639-2</t>
  </si>
  <si>
    <t>6106-9</t>
  </si>
  <si>
    <t>Egg white Ab.IgE</t>
  </si>
  <si>
    <t>102286-2</t>
  </si>
  <si>
    <t>6174-7</t>
  </si>
  <si>
    <t>Milk Ab.IgE</t>
  </si>
  <si>
    <t>102438-9</t>
  </si>
  <si>
    <t>6276-0</t>
  </si>
  <si>
    <t>Triticum aestivum Ab.IgE</t>
  </si>
  <si>
    <t>102656-6</t>
  </si>
  <si>
    <t>6248-9</t>
  </si>
  <si>
    <t>Glycine max Ab.IgE</t>
  </si>
  <si>
    <t>102172-4</t>
  </si>
  <si>
    <t>6136-6</t>
  </si>
  <si>
    <t>Corylus avellana Ab.IgE</t>
  </si>
  <si>
    <t>102361-3</t>
  </si>
  <si>
    <t>6050-9</t>
  </si>
  <si>
    <t>Bertholletia excelsa Ab.IgE</t>
  </si>
  <si>
    <t>102189-8</t>
  </si>
  <si>
    <t>6237-2</t>
  </si>
  <si>
    <t>Salmo salar Ab.IgE</t>
  </si>
  <si>
    <t>102583-2</t>
  </si>
  <si>
    <t>6718-1</t>
  </si>
  <si>
    <t>Anacardium occidentale Ab.IgE</t>
  </si>
  <si>
    <t>102209-4</t>
  </si>
  <si>
    <t>6273-7</t>
  </si>
  <si>
    <t>Juglans spp Ab.IgE</t>
  </si>
  <si>
    <t>102647-5</t>
  </si>
  <si>
    <t>T7_7</t>
  </si>
  <si>
    <t>1517-2</t>
  </si>
  <si>
    <t>Glucose^2H post 50 g lactose PO</t>
  </si>
  <si>
    <t>1526-3</t>
  </si>
  <si>
    <t>Glucose^30M post 50 g lactose PO</t>
  </si>
  <si>
    <t>1506-5</t>
  </si>
  <si>
    <t>Glucose^1H post 50 g lactose PO</t>
  </si>
  <si>
    <t>13606-9</t>
  </si>
  <si>
    <t>Glucose^3H post 50 g lactose PO</t>
  </si>
  <si>
    <t>1558-6</t>
  </si>
  <si>
    <t>Glucose^post CFst</t>
  </si>
  <si>
    <t>T7_11</t>
  </si>
  <si>
    <t>20495-8</t>
  </si>
  <si>
    <t>Gliadin Ab.IgA</t>
  </si>
  <si>
    <t>20496-6</t>
  </si>
  <si>
    <t>Gliadin Ab.IgG</t>
  </si>
  <si>
    <t>31017-7</t>
  </si>
  <si>
    <t>Tissue transglutaminase Ab.IgA</t>
  </si>
  <si>
    <t>32998-7</t>
  </si>
  <si>
    <t>Tissue transglutaminase Ab.IgG</t>
  </si>
  <si>
    <t>T7_12</t>
  </si>
  <si>
    <t>45136-9</t>
  </si>
  <si>
    <t>49726-3</t>
  </si>
  <si>
    <t>50584-2</t>
  </si>
  <si>
    <t>28014-9</t>
  </si>
  <si>
    <t>17522-4</t>
  </si>
  <si>
    <t>17524-0</t>
  </si>
  <si>
    <t>49101-9</t>
  </si>
  <si>
    <t>28019-8</t>
  </si>
  <si>
    <t>30518-5</t>
  </si>
  <si>
    <t>Cholate</t>
  </si>
  <si>
    <t>30520-1</t>
  </si>
  <si>
    <t>Deoxycholate</t>
  </si>
  <si>
    <t>30519-3</t>
  </si>
  <si>
    <t>Chenodeoxycholate</t>
  </si>
  <si>
    <t>14628-2</t>
  </si>
  <si>
    <t>Bile acid</t>
  </si>
  <si>
    <t>T9_3</t>
  </si>
  <si>
    <t>Присутствие зеленящих стрептококков (VGS) в ротовой полости и ВДП в количестве менее 10е4 считается нормой и не указывается в результатах анализа. Чтобы получить информацию об их присутствии и чувствительности необходимо указать в направлении: «Предполагаемая причина воспаления – зеленящие стрептококки». В Инвитро это не реализовано (информация ведущего специалиста).</t>
  </si>
  <si>
    <t>https://vk.com/apasep</t>
  </si>
  <si>
    <t>Аппликационные пробы</t>
  </si>
  <si>
    <t>Кожная реакция на пищевые аллергены</t>
  </si>
  <si>
    <t>Оценка уровня антител IgE в крови к пищевым аллергенам</t>
  </si>
  <si>
    <t>Гамма-глутамилтранспептидаза (ГГТ, глутамилтранспептидаза, GGT, Gamma-glutamyl transferase)</t>
  </si>
  <si>
    <t>Фосфатаза щёлочная (ЩФ, Alkaline phosphatase, ALP)</t>
  </si>
  <si>
    <t>Pathogen-associated molecular patterns. 
Патоген-ассоциированные молекулярные структуры (в частности kPAMP)</t>
  </si>
  <si>
    <t>kPAMP</t>
  </si>
  <si>
    <t>LPS, PG и bacDNA.</t>
  </si>
  <si>
    <t>LPS</t>
  </si>
  <si>
    <t>Липополисахарид (эндотоксин)</t>
  </si>
  <si>
    <t>PG</t>
  </si>
  <si>
    <t xml:space="preserve">Пептидогликан </t>
  </si>
  <si>
    <t>bacDNA</t>
  </si>
  <si>
    <t>Бактериальная DNA (ДНК)</t>
  </si>
  <si>
    <t xml:space="preserve">SIBO (Small intestine bacterial overgrowth).  Синдром избыточного бактериального роста в тонкой кишке. </t>
  </si>
  <si>
    <t>Подробнее в монографии "Псориаз как нетопатия. Модель патогенеза с уникальной ролью нетоза"</t>
  </si>
  <si>
    <t>A09.05.046</t>
  </si>
  <si>
    <t>Общий белок (в крови) (Protein total)</t>
  </si>
  <si>
    <t>A09.05.010</t>
  </si>
  <si>
    <t>Альбумин (в крови) (Albumin)</t>
  </si>
  <si>
    <t xml:space="preserve">A09.05.011 </t>
  </si>
  <si>
    <t>Антитела классов IgM и IgG к антигенам бледной трепонемы, суммарно (антитела IgG, IgM к антигенам Treponema pallidum) (Anti­Treponema pallidum IgG, IgM, Syphilis TP EIA, Total)</t>
  </si>
  <si>
    <t>Anti-HBs (антитела к HBs-антигену вируса гепатита B)</t>
  </si>
  <si>
    <t>Anti-HCV-total (антитела к антигенам вируса гепатита C)</t>
  </si>
  <si>
    <t>A26.06.041</t>
  </si>
  <si>
    <t>A26.06.082.002</t>
  </si>
  <si>
    <t>A26.06.049.001</t>
  </si>
  <si>
    <t>A09.05.031.000.01</t>
  </si>
  <si>
    <t>A09.05.044</t>
  </si>
  <si>
    <t xml:space="preserve">A09.05.041 </t>
  </si>
  <si>
    <t xml:space="preserve">A09.05.022.001 </t>
  </si>
  <si>
    <t>A09.05.021 </t>
  </si>
  <si>
    <t>Холестерин общий (холестерин, Cholesterol total)</t>
  </si>
  <si>
    <t>A09.05.026</t>
  </si>
  <si>
    <t>Креатинин (в крови) (Creatinine)</t>
  </si>
  <si>
    <t>A09.05.020</t>
  </si>
  <si>
    <t>Мочевина (в крови) (Urea)</t>
  </si>
  <si>
    <t>Глюкоза (в крови) (Glucose)</t>
  </si>
  <si>
    <t>Белковые фракции (Serum Protein Electrophoresis, SPE)</t>
  </si>
  <si>
    <t xml:space="preserve">A09.05.014 </t>
  </si>
  <si>
    <t>A09.05.023</t>
  </si>
  <si>
    <t xml:space="preserve">A09.05.017 </t>
  </si>
  <si>
    <t>Анализ крови. Общий анализ крови (без лейкоцитарной формулы и СОЭ) (Complete Blood Count, CBC)</t>
  </si>
  <si>
    <t xml:space="preserve">B03.016.002 </t>
  </si>
  <si>
    <t>Тесты</t>
  </si>
  <si>
    <t>Tests</t>
  </si>
  <si>
    <t>Все пункты  заполняются обязательно, если вы ранее проходили один (или более раз) такой курс лечения.</t>
  </si>
  <si>
    <t>Биоматериал: желчь.
После 9.11</t>
  </si>
  <si>
    <t>Инвазивный. Биоматериал: желудочный сок.
Определение кислотности желудочного сока необходимо для оценки того насколько инфекционные болезни полости рта и ВДП могут быть провоцирующими факторами тонкокишечного СИБР.  Информация о кислотности желудочного сока также позволит правильно ее нейтрализовывать во время курса фаготерапии.</t>
  </si>
  <si>
    <t>Неинвазивный. Биоматериал: кровь.
Овальбуминовый (макромолекулярный),</t>
  </si>
  <si>
    <t>Неинвазивный. Биоматериал: моча.
Лактулоза / маннитол (обычный)</t>
  </si>
  <si>
    <t>Биоматериал: кровь. 
Позволяет оценить уровень присутствия грам-отрицательных бактерий в тонкой кишке (при отсутствии хронических инфекций в организме).</t>
  </si>
  <si>
    <t>Неинвазивный. Биоматериал: кровь.
Альтернативной LAL-тесту является EAA (Endotoxin Activity Assay, Spectral Medical Inc.- Canada).</t>
  </si>
  <si>
    <t>EAA тест на уровень эндотоксина (= липополисахаридов) в крови.</t>
  </si>
  <si>
    <t>2.14a</t>
  </si>
  <si>
    <t>Включает посев и тесты 6.4 (на грибы)</t>
  </si>
  <si>
    <t>См. раздел 6 (справочный). Результаты (ссылки на результаты) размещать только здесь.</t>
  </si>
  <si>
    <t>HPV</t>
  </si>
  <si>
    <t>https://www.webmd.com/sexual-conditions/hpv-genital-warts/hpv-virus-information-about-human-papillomavirus</t>
  </si>
  <si>
    <t>Human Papillomavirus (HPV)</t>
  </si>
  <si>
    <t>https://emedicine.medscape.com/article/219110-overview</t>
  </si>
  <si>
    <t>https://en.wikipedia.org/wiki/Human_papillomavirus_infection</t>
  </si>
  <si>
    <t>Human papillomavirus infection</t>
  </si>
  <si>
    <t>https://medlineplus.gov/hpv.html</t>
  </si>
  <si>
    <t xml:space="preserve">Микроскопическое исследование и посев на патогенные грибы (Pathogenic Fungi Culture and Microscopic Examination). </t>
  </si>
  <si>
    <t>Intestinal Permeability</t>
  </si>
  <si>
    <t>https://www.dhalab.com/shop/intestinal-permeability-assessment/</t>
  </si>
  <si>
    <t>https://www.walkinlab.com/products/view/gdx-intestinal-permeability-urine-test-genova-kit</t>
  </si>
  <si>
    <t>https://www.gdx.net/products/sibo</t>
  </si>
  <si>
    <t>Urine home test</t>
  </si>
  <si>
    <t>Home tests</t>
  </si>
  <si>
    <t>SIBO home tests</t>
  </si>
  <si>
    <t>Small intestinal bacterial overgrowth (SIBO)</t>
  </si>
  <si>
    <t>https://my.clevelandclinic.org/health/diseases/22724-leaky-gut-syndrome</t>
  </si>
  <si>
    <t xml:space="preserve">Leaky Gut Syndrome
</t>
  </si>
  <si>
    <t>https://truehealthlabs.com/product/leaky-gut-test-lactulose-mannitol/</t>
  </si>
  <si>
    <t>https://aerodiagnostics.com/</t>
  </si>
  <si>
    <t>Compare</t>
  </si>
  <si>
    <t>https://foodmarble.com/more/how-it-works-sibo-tracking/</t>
  </si>
  <si>
    <t>Air home test. UK</t>
  </si>
  <si>
    <t>Air home Tests. USA</t>
  </si>
  <si>
    <t>Air home Test. USA</t>
  </si>
  <si>
    <t>comparison these tests. USA</t>
  </si>
  <si>
    <t>Special home devices. Any country.</t>
  </si>
  <si>
    <t>Chantilly, VA (QD). Small Intestinal Bacterial Overgrowth (SIBO) 2 Hour, Breath</t>
  </si>
  <si>
    <t>Health lab, IL,  SMALL INTESTINAL BACTERIAL OVERGROWTH (BREATH), 2 HOUR</t>
  </si>
  <si>
    <t>Southeast Michigan Only. Breath Hydrogen and Methane, Path Interpretation</t>
  </si>
  <si>
    <t xml:space="preserve"> Under Esophageal Balloon Distension Study and Breath Test</t>
  </si>
  <si>
    <t>Первоначально рекомендуется выполнение неинвазивных тестов 8.2, 8.3 и 8.4 (возможно 8.5).   Но если показана ЭГДС (или есть сомнения в результатах неинвазивных тестов), то выполняются 8.6, 8.7 и 8.8. Вместо 8.8 лучше выполнить 8.9 и 8.10.</t>
  </si>
  <si>
    <t>9.11</t>
  </si>
  <si>
    <t>9.12</t>
  </si>
  <si>
    <t>Во время 9.9 или 9.10</t>
  </si>
  <si>
    <t>Посевы желчи на микрофлору и определение чувствительности к антимикробным препаратам</t>
  </si>
  <si>
    <t>ЭГДС (описание и медцентры на КиМ).</t>
  </si>
  <si>
    <t>Дуоденальное зондирование (описание и медцентры на КиМ).</t>
  </si>
  <si>
    <t>02-012</t>
  </si>
  <si>
    <t>009-1-20</t>
  </si>
  <si>
    <t>Тест на простейшие (включая бластоцисты)</t>
  </si>
  <si>
    <t>159ПРО.</t>
  </si>
  <si>
    <t>A26.19.011.001</t>
  </si>
  <si>
    <t>Тест на гельминты</t>
  </si>
  <si>
    <t xml:space="preserve">159ЯГ </t>
  </si>
  <si>
    <t>02-056</t>
  </si>
  <si>
    <t>Кроме перечисленных в разделе 9.</t>
  </si>
  <si>
    <t>Посевы и тесты образца тонкокишечной пристеночной биопленки: 6.1 (аэробы), 6.2 (анаэробы), 6.4 (грибы)</t>
  </si>
  <si>
    <t xml:space="preserve">ЭГДС для проксимального СИБР-теста в тонкой кишке. </t>
  </si>
  <si>
    <t>Тесты на тонкокишечный СИБР. Сложный, но достоверный (10.8 и 10.9) и простой, но косвенный (10.10).</t>
  </si>
  <si>
    <t>https://commdx.com/diagnostic-solutions/</t>
  </si>
  <si>
    <t>https://www.triosmartbreath.com/orderonline</t>
  </si>
  <si>
    <t xml:space="preserve">Psoriasis as netopathy. Model of pathogenesis with unique netosis role. Supplements at monograph.
</t>
  </si>
  <si>
    <t>A2.3.Helicobacter pylori, SIBO and psoriasis.</t>
  </si>
  <si>
    <t>Острая сердечнососудистая патология и легочная недостаточность, требующая неотложной интенсивной терапии</t>
  </si>
  <si>
    <t>7.6</t>
  </si>
  <si>
    <t>2-я половина беременности</t>
  </si>
  <si>
    <t>Относительные</t>
  </si>
  <si>
    <t>7.7</t>
  </si>
  <si>
    <t>см</t>
  </si>
  <si>
    <t>7.8</t>
  </si>
  <si>
    <t xml:space="preserve">Желчно-каменная болезнь  </t>
  </si>
  <si>
    <t>7.9</t>
  </si>
  <si>
    <t xml:space="preserve">Мочекаменная болезнь  </t>
  </si>
  <si>
    <t>7.10</t>
  </si>
  <si>
    <t xml:space="preserve">Диабет I типа  </t>
  </si>
  <si>
    <t>7.11</t>
  </si>
  <si>
    <t>Гипертонический криз</t>
  </si>
  <si>
    <t>7.12</t>
  </si>
  <si>
    <t>Обострение геморроя</t>
  </si>
  <si>
    <t>7.13</t>
  </si>
  <si>
    <t>1-я половина беременности</t>
  </si>
  <si>
    <t>link</t>
  </si>
  <si>
    <t>Посев на анаэробную микрофлору и определение чувствительности к антибиотикам (Anaerobic culture, Routine. Bacteria Identification and Susceptibility)</t>
  </si>
  <si>
    <t>10-043</t>
  </si>
  <si>
    <t xml:space="preserve">Варианты образцов - мазок с кожи, отделяемое зубодесневого кармана, мазок с ВДП, желчь, биоптат, аспират или мазок со слизистой тонкой кишки. </t>
  </si>
  <si>
    <t>475МИК</t>
  </si>
  <si>
    <t>442CF</t>
  </si>
  <si>
    <t>Посев на дрожжевые грибы (родов Candida, Cryptococcus) с определением чувствительности к 7 антимикотическим препаратам (Yeast Culture. Identification and Susceptibility Testing for 7 Antimycotic Agents)</t>
  </si>
  <si>
    <t>467-Ф</t>
  </si>
  <si>
    <t>Посев отделяемого (раны) и тканей на микрофлору, определение чувствительности к антимикробным препаратам и бактериофагам</t>
  </si>
  <si>
    <t xml:space="preserve">Посевы и тесты образца - 6.1 (на аэробные бактерии) и 6.4 (на грибы). </t>
  </si>
  <si>
    <t xml:space="preserve">Госпитальный комплекс: обнаружение суммарных антител/антигенов (IgM, IgG, АГр24) к ВИЧ-1, ВИЧ-2, суммарных антител (IgA, IgM, IgG) к Treponema pallidum, поверхностного антигена вируса гепатита В (HBsAg), суммарных антител (IgM, IgG) к вирусу гепатита С (anti-HCV). </t>
  </si>
  <si>
    <t>Даты начала и окончания</t>
  </si>
  <si>
    <t>Введение</t>
  </si>
  <si>
    <t>Рекомендации по заполнению Анкеты</t>
  </si>
  <si>
    <t xml:space="preserve">  A1.2</t>
  </si>
  <si>
    <t xml:space="preserve">  A1.3</t>
  </si>
  <si>
    <t xml:space="preserve">  A1.4</t>
  </si>
  <si>
    <t xml:space="preserve"> A1</t>
  </si>
  <si>
    <t xml:space="preserve">  A1.5</t>
  </si>
  <si>
    <t xml:space="preserve">  A1.6</t>
  </si>
  <si>
    <t xml:space="preserve">  A1.1</t>
  </si>
  <si>
    <t xml:space="preserve"> A2</t>
  </si>
  <si>
    <t xml:space="preserve">  A2.1</t>
  </si>
  <si>
    <t xml:space="preserve">  A2.3</t>
  </si>
  <si>
    <t xml:space="preserve">  A2.4</t>
  </si>
  <si>
    <t xml:space="preserve">  A2.5</t>
  </si>
  <si>
    <t xml:space="preserve">  A2.6</t>
  </si>
  <si>
    <t xml:space="preserve">  A2.6.1</t>
  </si>
  <si>
    <t xml:space="preserve">  A2.6.3</t>
  </si>
  <si>
    <t xml:space="preserve">  A2.6.4</t>
  </si>
  <si>
    <t xml:space="preserve">  A2.7</t>
  </si>
  <si>
    <t xml:space="preserve">  A2.2</t>
  </si>
  <si>
    <t xml:space="preserve">  A2.6.2</t>
  </si>
  <si>
    <t>Одной из важных компонент курсов лечения является кишечный лаваж. Раздел предназначен для выявления противопоказаний к этой процедуре.</t>
  </si>
  <si>
    <t>Необходимы для обьективной оценки состояния здоровья пациента.</t>
  </si>
  <si>
    <t>Все пункты этого раздела должны быть заполнены.</t>
  </si>
  <si>
    <t xml:space="preserve">На вопросы 5.1 и 5.4 ответы обязательны. </t>
  </si>
  <si>
    <t>Болезни полости рта и ВДП (верхних дыхательных путей) **</t>
  </si>
  <si>
    <t>Хеликобактер пилори, исследования и тесты **</t>
  </si>
  <si>
    <t>Псориатическая болезнь (ПБ) **</t>
  </si>
  <si>
    <t>Калий, натрий, хлор в сыворотке крови (К+, Potassium, Na+, Sodium, Сl-, Chloride, Serum).</t>
  </si>
  <si>
    <t>Albumin</t>
  </si>
  <si>
    <t>Биохимический анализ крови. Далее (4.3 - 4.18) перечень анализов, из которых он состоит.</t>
  </si>
  <si>
    <t>4.22 = 4.22a + 4.22b + 4.22c</t>
  </si>
  <si>
    <t>4.20 = 4.21 + 4.22 + 4.23 + 4.24</t>
  </si>
  <si>
    <t>4.15 = 4.16 + 4.17 + 4.18</t>
  </si>
  <si>
    <t>5.1</t>
  </si>
  <si>
    <t>5.2</t>
  </si>
  <si>
    <t>5.3</t>
  </si>
  <si>
    <t>5.4</t>
  </si>
  <si>
    <t>5.5</t>
  </si>
  <si>
    <t>5.6</t>
  </si>
  <si>
    <t>Отбор образца - отделяемого зубо-десневого кармана для 5.3.</t>
  </si>
  <si>
    <t>Антитела класса IgА к тканевой трансглютаминазе (anti- tissue transglutaminase IgА, tTG)</t>
  </si>
  <si>
    <t>Толерантность к лактозе (кровь)</t>
  </si>
  <si>
    <t>Component Name</t>
  </si>
  <si>
    <t>6690-2</t>
  </si>
  <si>
    <t>Leukocytes</t>
  </si>
  <si>
    <t>789-8</t>
  </si>
  <si>
    <t>Erythrocytes</t>
  </si>
  <si>
    <t>718-7</t>
  </si>
  <si>
    <t>Hemoglobin</t>
  </si>
  <si>
    <t>4544-3</t>
  </si>
  <si>
    <t>Erythrocyte/Blood</t>
  </si>
  <si>
    <t>787-2</t>
  </si>
  <si>
    <t>Observation</t>
  </si>
  <si>
    <t>785-6</t>
  </si>
  <si>
    <t>786-4</t>
  </si>
  <si>
    <t>788-0</t>
  </si>
  <si>
    <t>777-3</t>
  </si>
  <si>
    <t>Platelets</t>
  </si>
  <si>
    <t>770-8</t>
  </si>
  <si>
    <t>Neutrophils/Leukocytes</t>
  </si>
  <si>
    <t>764-1</t>
  </si>
  <si>
    <t>Neutrophils.band form/Leukocytes</t>
  </si>
  <si>
    <t>26507-4</t>
  </si>
  <si>
    <t>Neutrophils.band form</t>
  </si>
  <si>
    <t>740-1</t>
  </si>
  <si>
    <t>Metamyelocytes/Leukocytes</t>
  </si>
  <si>
    <t>30433-7</t>
  </si>
  <si>
    <t>Metamyelocytes</t>
  </si>
  <si>
    <t>749-2</t>
  </si>
  <si>
    <t>Myelocytes/Leukocytes</t>
  </si>
  <si>
    <t>30446-9</t>
  </si>
  <si>
    <t>Myelocytes</t>
  </si>
  <si>
    <t>783-1</t>
  </si>
  <si>
    <t>Promyelocytes/Leukocytes</t>
  </si>
  <si>
    <t>26523-1</t>
  </si>
  <si>
    <t>Promyelocytes</t>
  </si>
  <si>
    <t>751-8</t>
  </si>
  <si>
    <t>Neutrophils</t>
  </si>
  <si>
    <t>736-9</t>
  </si>
  <si>
    <t>Lymphocytes/Leukocytes</t>
  </si>
  <si>
    <t>13046-8</t>
  </si>
  <si>
    <t>Lymphocytes.variant/Leukocytes</t>
  </si>
  <si>
    <t>731-0</t>
  </si>
  <si>
    <t>Lymphocytes</t>
  </si>
  <si>
    <t>5905-5</t>
  </si>
  <si>
    <t>Monocytes/Leukocytes</t>
  </si>
  <si>
    <t>742-7</t>
  </si>
  <si>
    <t>Monocytes</t>
  </si>
  <si>
    <t>713-8</t>
  </si>
  <si>
    <t>Eosinophils/Leukocytes</t>
  </si>
  <si>
    <t>711-2</t>
  </si>
  <si>
    <t>Eosinophils</t>
  </si>
  <si>
    <t>706-2</t>
  </si>
  <si>
    <t>Basophils/Leukocytes</t>
  </si>
  <si>
    <t>704-7</t>
  </si>
  <si>
    <t>Basophils</t>
  </si>
  <si>
    <t>709-6</t>
  </si>
  <si>
    <t>Blasts/Leukocytes</t>
  </si>
  <si>
    <t>30376-8</t>
  </si>
  <si>
    <t>Blasts</t>
  </si>
  <si>
    <t>19048-8</t>
  </si>
  <si>
    <t>Erythrocytes.nucleated/Leukocytes</t>
  </si>
  <si>
    <t>30392-5</t>
  </si>
  <si>
    <t>Erythrocytes.nucleated</t>
  </si>
  <si>
    <t>8251-1</t>
  </si>
  <si>
    <t>Service comment</t>
  </si>
  <si>
    <t>776-5</t>
  </si>
  <si>
    <t>Platelet</t>
  </si>
  <si>
    <t>T4_1</t>
  </si>
  <si>
    <t>2345-7</t>
  </si>
  <si>
    <t>Glucose</t>
  </si>
  <si>
    <t>3094-0</t>
  </si>
  <si>
    <t>Urea nitrogen</t>
  </si>
  <si>
    <t>2160-0</t>
  </si>
  <si>
    <t>Creatinine</t>
  </si>
  <si>
    <t>3097-3</t>
  </si>
  <si>
    <t>Urea nitrogen/Creatinine</t>
  </si>
  <si>
    <t>2951-2</t>
  </si>
  <si>
    <t>Sodium</t>
  </si>
  <si>
    <t>2823-3</t>
  </si>
  <si>
    <t>Potassium</t>
  </si>
  <si>
    <t>2075-0</t>
  </si>
  <si>
    <t>Chloride</t>
  </si>
  <si>
    <t>2028-9</t>
  </si>
  <si>
    <t>Carbon dioxide</t>
  </si>
  <si>
    <t>17861-6</t>
  </si>
  <si>
    <t>Calcium</t>
  </si>
  <si>
    <t>2885-2</t>
  </si>
  <si>
    <t>Protein</t>
  </si>
  <si>
    <t>1751-7</t>
  </si>
  <si>
    <t>10834-0</t>
  </si>
  <si>
    <t>Globulin</t>
  </si>
  <si>
    <t>1759-0</t>
  </si>
  <si>
    <t xml:space="preserve">Инвитро (код) </t>
  </si>
  <si>
    <t>Инвитро (код)  ОБС74</t>
  </si>
  <si>
    <t xml:space="preserve">Хеликс (код) </t>
  </si>
  <si>
    <t xml:space="preserve">НМХЦ (код) </t>
  </si>
  <si>
    <t>Анкета псориатического пациента (версия r4.5)</t>
  </si>
  <si>
    <t xml:space="preserve">Анатомические изменения в тонкой кишке, способствующие задержке движения  содержимого  </t>
  </si>
  <si>
    <t>8.1</t>
  </si>
  <si>
    <t xml:space="preserve">Болезнь Крона  </t>
  </si>
  <si>
    <t>8.2</t>
  </si>
  <si>
    <t xml:space="preserve">Дивертикулярная болезнь  </t>
  </si>
  <si>
    <t>8.3</t>
  </si>
  <si>
    <t>Стриктура кишечника</t>
  </si>
  <si>
    <t>8.4</t>
  </si>
  <si>
    <t>Кишечные лимфомы</t>
  </si>
  <si>
    <t>8.5</t>
  </si>
  <si>
    <t xml:space="preserve">Синдром короткой кишки  </t>
  </si>
  <si>
    <t>8.6</t>
  </si>
  <si>
    <t xml:space="preserve">Гастроеюнальные анастомозы  </t>
  </si>
  <si>
    <t>8.7</t>
  </si>
  <si>
    <t>8.8</t>
  </si>
  <si>
    <t>Бактериальные инфекции гепатобилиарной системы (холангит, холецистит) и др.</t>
  </si>
  <si>
    <t>см,</t>
  </si>
  <si>
    <t>Хронические бактериальные инфекции ВДП</t>
  </si>
  <si>
    <t>Нарушения перистальтики пищеварительного тракта</t>
  </si>
  <si>
    <t>Нарушения метаболизма желчных кислот</t>
  </si>
  <si>
    <t>Хронический панкреатит</t>
  </si>
  <si>
    <t>Целиакия</t>
  </si>
  <si>
    <t>Кишечные паразитарные заболевания</t>
  </si>
  <si>
    <t>Кишечные бактериальные инфекции, вероятность которых повышается из-за систематического несоблюдения рекомендаций по выбору, приготовлению и хранению продуктов.</t>
  </si>
  <si>
    <t>Прием ингибиторов протонной помпы (омепразол, ранитидин и др.), что способствует гипосекреции соляной кислоты.</t>
  </si>
  <si>
    <t>Диабетическая нейропатия</t>
  </si>
  <si>
    <t>Амилоидоз</t>
  </si>
  <si>
    <t>Эти рекомендации хорошо сформулированы в описании низкомикробной диеты.</t>
  </si>
  <si>
    <t>Тест на уровень эндотоксина (= липополисахаридов) в крови, он же LAL-тест количественный.</t>
  </si>
  <si>
    <t>Тесты на хеликобактер</t>
  </si>
  <si>
    <t>Методические рекомендации Мосгорздрава (2019).</t>
  </si>
  <si>
    <t>Неинвазивные тесты</t>
  </si>
  <si>
    <t>НМХЦ 009-8-88</t>
  </si>
  <si>
    <t>Инвитро 1303HEL</t>
  </si>
  <si>
    <t>Хеликс 07-169</t>
  </si>
  <si>
    <t>НМХЦ - 004-1-53</t>
  </si>
  <si>
    <t>Качественный  Инвитро 484  (количественный – неизвестно где можно сделать).</t>
  </si>
  <si>
    <t>Инвазивные тесты</t>
  </si>
  <si>
    <t>Medical Records</t>
  </si>
  <si>
    <t>review2</t>
  </si>
  <si>
    <t>review1</t>
  </si>
  <si>
    <t>medlineplus</t>
  </si>
  <si>
    <t>Genetic conditions: Lactose intolerance</t>
  </si>
  <si>
    <t>mayoclinic</t>
  </si>
  <si>
    <t xml:space="preserve">Lactose intolerance </t>
  </si>
  <si>
    <t>Helicobacter pylori, Urea Breath Test</t>
  </si>
  <si>
    <t>Процедуры по очищению гепатобилиарной системы.
Какие и как часто?</t>
  </si>
  <si>
    <t>12.18</t>
  </si>
  <si>
    <t>Медкарта (обследования, консультации, назначения). План и дневник. Возможно включает самостоятельное ведение планов и дневников по 1.12, 1.13, 1.14. 1.15). Формат EMR, EHR или PHR (оптимальный).</t>
  </si>
  <si>
    <t xml:space="preserve">Факторы риска возникновения и поддержки тонкокишечного СИБР  </t>
  </si>
  <si>
    <t xml:space="preserve">11 </t>
  </si>
  <si>
    <t>LOINC</t>
  </si>
  <si>
    <t>2465-3</t>
  </si>
  <si>
    <t>HEQE26340, HEQE26310, HGQE002</t>
  </si>
  <si>
    <t>29891-9</t>
  </si>
  <si>
    <t>17780-8</t>
  </si>
  <si>
    <t>587-6</t>
  </si>
  <si>
    <t>32637-1</t>
  </si>
  <si>
    <t>580-1</t>
  </si>
  <si>
    <t>Loinc</t>
  </si>
  <si>
    <t>21003-9</t>
  </si>
  <si>
    <t>18482-0</t>
  </si>
  <si>
    <t>50545-3</t>
  </si>
  <si>
    <t>32367-5</t>
  </si>
  <si>
    <t>634-6</t>
  </si>
  <si>
    <t>635-3</t>
  </si>
  <si>
    <t>664-3</t>
  </si>
  <si>
    <t>626-2</t>
  </si>
  <si>
    <t xml:space="preserve">Посевы и тесты образца - 6.1 (на аэробные бактерии) и 6.4(на грибы). </t>
  </si>
  <si>
    <t>Хеликобактер усугубляет течение ПБ. См. п. Helicobacter pilori</t>
  </si>
  <si>
    <t>Про болезни необходимо сообщить: когда они были, есть ли в настоящее время, кем и как лечились, каковы результаты лечения.</t>
  </si>
  <si>
    <t>Если Вы заполняли одну из предшествующих версий этой Анкеты раньше, то вначале необходимо перенести всю информацию в данную версию, а потом актуализировать ее.</t>
  </si>
  <si>
    <t>Дата создания Анкеты</t>
  </si>
  <si>
    <t>Возраст, в котором у вас началась псориатическая болезнь</t>
  </si>
  <si>
    <t>https://www.eatthismuch.com</t>
  </si>
  <si>
    <t>Приложения для мониторинга самочувствия (наиболее подходящие)</t>
  </si>
  <si>
    <t>Приложения по планированию и ведению дневника питания (обзоры и пример).</t>
  </si>
  <si>
    <t>По функциональности (в том числе бесплатной версии) наиболее подходящий. 
Имеет веб, Андроид и IOS интерфейсы. Все только на английском.</t>
  </si>
  <si>
    <t>Состояние псориаза в последние годы: тип, диапазоны изменений площади поражения и критерия PASI.</t>
  </si>
  <si>
    <t>Расчет PASI (psoranet.org) – сохранение расчета доступно только участнику форума.</t>
  </si>
  <si>
    <t>Самостоятельно: ручка Wartner.</t>
  </si>
  <si>
    <t>или Горный чистотел</t>
  </si>
  <si>
    <t>2.1</t>
  </si>
  <si>
    <t>2.2</t>
  </si>
  <si>
    <t>2.25</t>
  </si>
  <si>
    <t>2.26</t>
  </si>
  <si>
    <t xml:space="preserve">Забор образца желчи </t>
  </si>
  <si>
    <t>Посевы и тесты образца желчи: 
6.1 (аэробы), 
6.2 (анаэробы), 
6.4 (грибы)</t>
  </si>
  <si>
    <t>10</t>
  </si>
  <si>
    <t>Гастроэнтерологические болезни, исследования и тесты</t>
  </si>
  <si>
    <t xml:space="preserve">Биоматериал: мазок тонкокишечной биопленки.
См. раздел 6 (справочный). Результаты (ссылки на результаты) размещать только здесь. 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</si>
  <si>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</si>
  <si>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</si>
  <si>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</si>
  <si>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</si>
  <si>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</si>
  <si>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</si>
  <si>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</si>
  <si>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</si>
  <si>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</si>
  <si>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</si>
  <si>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</si>
  <si>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</si>
  <si>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Определите PASI в настоящее время. (см. раздел 3. Определение PASI в Анкете).</t>
  </si>
  <si>
    <r>
      <t>(10-049 аэробы антибиотики и фаги);</t>
    </r>
    <r>
      <rPr>
        <sz val="12"/>
        <rFont val="Times New Roman"/>
        <family val="1"/>
        <charset val="204"/>
      </rPr>
      <t xml:space="preserve"> В 10-049 также проверяется наличие 4-х видов кандид и их чувствительность к антимикотикам.</t>
    </r>
  </si>
  <si>
    <t>Принятые сокращения</t>
  </si>
  <si>
    <t>PAMP</t>
  </si>
  <si>
    <t>Причины возникновения ПБ (по вашему мнению). Какие заболевания предшествовали началу ПБ. Характер течения ПБ в начальный период.</t>
  </si>
  <si>
    <t>Пятнистый, каплевидный, интертригинозный, псориатическая эритродермия, пустулезный, эксфолиативный</t>
  </si>
  <si>
    <t>Есть ли псориатический артрит? 
 Его течение и тяжесть.</t>
  </si>
  <si>
    <t>зима весна лето осень</t>
  </si>
  <si>
    <t>Какие методы и лекарства для лечения ПБ применялись в последние годы?</t>
  </si>
  <si>
    <t>Примечания</t>
  </si>
  <si>
    <t>https://edition.cnn.com/cnn-underscored/reviews/best-meal-planning-apps</t>
  </si>
  <si>
    <t>https://www.cosmopolitan.com/lifestyle/g44052513/best-meal-planning-apps/</t>
  </si>
  <si>
    <t>https://www.thespruceeats.com/best-meal-planning-apps-4766812</t>
  </si>
  <si>
    <t>Для расчета Вашего PASI используйте таблицы PASI-1, PASI-2 (копируйте и вставляйте)</t>
  </si>
  <si>
    <t>01.01.2021</t>
  </si>
  <si>
    <t>PASI</t>
  </si>
  <si>
    <t>Домашние клизмы</t>
  </si>
  <si>
    <t>Гидроколонотерапия</t>
  </si>
  <si>
    <t>Пракшалана</t>
  </si>
  <si>
    <t>Кишечный лаваж</t>
  </si>
  <si>
    <t>Доп.инфо</t>
  </si>
  <si>
    <t>Другие заболевания или состояния (в т. ч. из-за приема лекарств)</t>
  </si>
  <si>
    <t>Неинвазивный. Биоматериал: выдыхаемый воздух.
Правила подготовки 
- Не менее 12 часов голода (пить только чистую негазированную воду). 
- За сутки не употреблять молочные продукты, соки, капусту, бобовые, лук, чеснок, маринованные овощи, макароны, злаки, картофель и кондитерские изделия. 
- Ужин легкий, не переедать. - За 12 часов не курить и не жевать резинку. - За сутки можно принимать лекарственные препараты за исключением витаминов, слабительных, антибиотиков, пробиотиков и пребиотиков; 
- Не использовать зубопротезный клей, перед тестом почистить зубы.</t>
  </si>
  <si>
    <t>Неинвазивный. Биоматериал: кал.
Кишечные паразитарные инфекции способствуют поддержке тонкокишечного СИБР  и усугубляют течение ПБ. Чтобы утверждать с максимальной уверенностью, что паразитарных инфекций нет - нужно сделать тест 3 раза подряд с интервалом 2-4 дня, а затем еще раз через месяц. Это связано с жизненными циклами гельминтов и простейших.Если тест показал присутствие конкретных гельминтов и/или простейших, то повторные анализы можно не делать - начинайте лечение...</t>
  </si>
  <si>
    <t>Информация о постоянной диете, тесты на пищевые аллергены, а также на некоторые ППВ (лактозу и глютен) предназначены для выявления факторов, провоцирующих два основных фактора поддержки ПБ. 
Эта информация необходима для формирования индивидуальной диеты.</t>
  </si>
  <si>
    <t>https://maryfits.ru/prilozheniya-dlya-zanyatiy-yogoy</t>
  </si>
  <si>
    <t>9</t>
  </si>
  <si>
    <t>Приложения для мониторинга псориаза</t>
  </si>
  <si>
    <t>Приложения по контролю за опорожнением</t>
  </si>
  <si>
    <t xml:space="preserve">PASI. Определение. </t>
  </si>
  <si>
    <t>Кровь. ст. (стандартные анализы крови)</t>
  </si>
  <si>
    <t>Печень, желчный и ... (гепатобилиарная система и пожелудочная железа) **</t>
  </si>
  <si>
    <t>ЖКТ (гастроэнтерологические болезни, исследования и тесты) **</t>
  </si>
  <si>
    <t xml:space="preserve">СИБР. Факторы риска возникновения и поддержки тонкокишечного СИБР. </t>
  </si>
  <si>
    <t>Кишечный лаваж. Противопоказания.</t>
  </si>
  <si>
    <t>Находились (находитесь) ли под наблюдением дерматолога (других специалистов) в период соблюдения режима? Определите их отношение к режиму.</t>
  </si>
  <si>
    <t>Необходимо приложить файлы со сканами и/или фото результатов тестов и заключений специалистов, а в Анкете разместить наименования файлов и сделать ссылки на них. Альтернативой является предоставление доступа на чтение к аккаунту в соответствующем приложении (подробнее на странице "Данные пациента").</t>
  </si>
  <si>
    <t>Год рождения</t>
  </si>
  <si>
    <t>https://centerforsibotesting.com/about-hydrogen-and-methane-breath-testing/</t>
  </si>
  <si>
    <t>9.1</t>
  </si>
  <si>
    <t>https://fullscript.com/blog/what-is-sibo</t>
  </si>
  <si>
    <t>SIBO: What the Science Says</t>
  </si>
  <si>
    <t xml:space="preserve">Инфекционные заболевания, психические заболевания и т.п. </t>
  </si>
  <si>
    <t>Есть ли какие-либо другие кожные заболевания (помимо перечисленных выше)?</t>
  </si>
  <si>
    <t>2.24</t>
  </si>
  <si>
    <t>2.27</t>
  </si>
  <si>
    <t>2.28</t>
  </si>
  <si>
    <t>Вопрос для женщин. Беременны ли вы? Или возможно, кормящая грудью мама?</t>
  </si>
  <si>
    <t>Дополнительная информация, которую вы считаете важным сообщить</t>
  </si>
  <si>
    <t xml:space="preserve">Алкогольные напитки, кофе, пасленовые и др. </t>
  </si>
  <si>
    <t>Водородный дыхательный тест с лактулозой для определения тонкокишечного СИБР. 
Однако не позволяет определить какие именно бактерии в избытке заселили тонкую кишку. Позволяет контролировать эффективность диеты, рекомендуемой при тонкокишечном СИБР. Неинвазивный тест с достоверностью 80-90% позволяет определить наличие и тяжесть тонкокишечного СИБР. Такой же тест для определения толерантности к фруктозе, сахарозе, лактозе, глюкозе и др. выполняется с использованием одного из этих веществ вместо лактулозы.</t>
  </si>
  <si>
    <t>1304СИБР</t>
  </si>
  <si>
    <t>https://www.onlinedoctor.com/best-medicine-reminder-apps/</t>
  </si>
  <si>
    <t>https://www.medicalnewstoday.com/articles/pill-reminder</t>
  </si>
  <si>
    <t>https://www.verywellmind.com/best-sleep-apps-5114724</t>
  </si>
  <si>
    <t>https://www.sleepfoundation.org/best-sleep-apps</t>
  </si>
  <si>
    <t>https://edition.cnn.com/cnn-underscored/electronics/best-sleep-apps</t>
  </si>
  <si>
    <t>5</t>
  </si>
  <si>
    <t>https://www.pcmag.com/picks/the-best-task-management-apps</t>
  </si>
  <si>
    <t>https://clickup.com/blog/best-reminder-apps/</t>
  </si>
  <si>
    <t>Psoriasis Monitor</t>
  </si>
  <si>
    <t>AI Psoriasis App: Manage and C</t>
  </si>
  <si>
    <t>Не имеет веб-интерфейса</t>
  </si>
  <si>
    <t>Имеет веб-интерфейс</t>
  </si>
  <si>
    <t>Псориатическая болезнь. Дневник.</t>
  </si>
  <si>
    <t>Подробнее об этом на форуме.</t>
  </si>
  <si>
    <t xml:space="preserve">Дисфункция илеоцекального клапана = Недостаточность баугиниевой заслонки. </t>
  </si>
  <si>
    <t>Болезни полости рта и ВДП (верхних дыхательных путей)</t>
  </si>
  <si>
    <t>https://pmc.ncbi.nlm.nih.gov/articles/PMC5418558/</t>
  </si>
  <si>
    <t>Hydrogen and Methane-Based Breath Testing in Gastrointestinal Disorders: The North American Consensus</t>
  </si>
  <si>
    <t>healthline</t>
  </si>
  <si>
    <t>link2</t>
  </si>
  <si>
    <t>wiki</t>
  </si>
  <si>
    <t>Breath tests</t>
  </si>
  <si>
    <t>Procedures (sinonim names)</t>
  </si>
  <si>
    <t>Codes CPT</t>
  </si>
  <si>
    <t>Test for allergy using allergenic extract
Test for allergy using skin patch
Test for allergy using photo patch
Allergy Skin Prick/Puncture Testing
Allergy Skin Patch Testing</t>
  </si>
  <si>
    <t>Skin tests</t>
  </si>
  <si>
    <t>What Is Lactose Intolerance?</t>
  </si>
  <si>
    <t>Lactose Intolerance</t>
  </si>
  <si>
    <t>https://emedicine.medscape.com/article/999282-overview</t>
  </si>
  <si>
    <t>Intestinal Protozoal Diseases</t>
  </si>
  <si>
    <t>Ova and Parasites, Concentrate and Permanent Smear</t>
  </si>
  <si>
    <t>См. 10.11.</t>
  </si>
  <si>
    <t>Находились ли Вы под наблюдением дерматолога(ов) в течение последнего года? Если да, то укажите ФИО специалиста(ов) и наименование лечебного учреждения, в котором это происходит (ссылки на сайты).</t>
  </si>
  <si>
    <t>Доп. инфо</t>
  </si>
  <si>
    <t>10-014</t>
  </si>
  <si>
    <t>Проблемы с естественным опорожнением (менее 1 раза в сутки)? Принимаете ли слабительные?</t>
  </si>
  <si>
    <t>(10-049 аэробы антибиотики и фаги + 10-043 анаэробы антибиотики); В 10-049 также проверяется наличие 4-х видов кандид и их чувствительность к антимикотикам.</t>
  </si>
  <si>
    <t>002-4-83</t>
  </si>
  <si>
    <t>002-4-85</t>
  </si>
  <si>
    <t>Питание (еда и питье). Meal planning. План и дневник. 
- Описание диеты и режима питания.
- Дневник питания (включая разгрузки и голодания).
- Оценка соблюдения диеты, перечень серьезных отклонений с указанием причин (самостоятельно, но также с помощью приложения).</t>
  </si>
  <si>
    <t>Другие аналогичные форумы</t>
  </si>
  <si>
    <t>1.11</t>
  </si>
  <si>
    <t>1.12</t>
  </si>
  <si>
    <t>1.13</t>
  </si>
  <si>
    <t>1.14</t>
  </si>
  <si>
    <t>1.15</t>
  </si>
  <si>
    <t>1.16</t>
  </si>
  <si>
    <t>1.17</t>
  </si>
  <si>
    <t>1.19</t>
  </si>
  <si>
    <t xml:space="preserve">1.18 </t>
  </si>
  <si>
    <t>1512BILE</t>
  </si>
  <si>
    <t>В настоящее время LAL-тест выполняют только в КДО (раздел 1-19. СОИС оценка иммунитета)</t>
  </si>
  <si>
    <t>Инвитро 133. Кровь (уровень IgG – антигенов)</t>
  </si>
  <si>
    <t>Билирубин общий (Bilirubin total)</t>
  </si>
  <si>
    <t>Номенклатура МЗ РФ, Приказ №804н</t>
  </si>
  <si>
    <t>Билирубин прямой (Билирубин конъюгированный, связанный; Bilirubin direct)</t>
  </si>
  <si>
    <t>АлАТ (АЛТ, Аланинаминотрансфераза, аланинтрансаминаза, SGPT, Alanine aminotransferase)</t>
  </si>
  <si>
    <t>A09.05.042</t>
  </si>
  <si>
    <t>АсАТ (АСТ, аспартатаминотрансфераза, AST, SGOT, Aspartate aminotransferase)</t>
  </si>
  <si>
    <t xml:space="preserve">Бактериальное и (или) грибковое носительство являются постоянным фактором, усугубляющим течение ПБ (при наличии на псориатической коже), а также поддерживающим повышенный уровень тонкокишечного СИБР (полость рта, ВДП, желчь, тонкая кишка).
А если среди бактерий есть предполагаемо псорагенные, то такое влияние является критическим. </t>
  </si>
  <si>
    <t xml:space="preserve">На вопросы 7.1 – 7.4 ответы обязательны. Тесты на пищевые аллергены можно не выполнять, если на п.7.3 ответ «нет».
</t>
  </si>
  <si>
    <t xml:space="preserve">На вопрос 8.1 ответ обязателен. </t>
  </si>
  <si>
    <t xml:space="preserve">На вопросы 9.1 и 9.2 ответы обязательны. </t>
  </si>
  <si>
    <t xml:space="preserve">На вопросы 10.1 и 10.2 ответы обязательны. </t>
  </si>
  <si>
    <t>При абдоминальном ожирении рекомендуются регулярные упражнения для пресса. В йоге это Уддияна Бандха и некоторые другие.   **</t>
  </si>
  <si>
    <t>Информация (справочный раздел)</t>
  </si>
  <si>
    <t>Хронические инфекционные болезни полости рта и ВДП являются постоянным фактором, поддерживающим тонкокишечный СИБР. Особенно неблагоприятны инфекции, вызванные предполагаемо псорагенными бактериями.</t>
  </si>
  <si>
    <t>?</t>
  </si>
  <si>
    <t xml:space="preserve">Два основных фактора повышения уровня kPAMP в кровотоке: 
SP1. Повышенная тонкокишечная проницаемость для бактериальных продуктов, содержащих PAMP.  
SP2. Повышенный уровень специфического (с PsB бактериями) тонкокишечного СИБР. 
Для поддержания ПБ достаточно одного из этих двух факторов. </t>
  </si>
  <si>
    <t xml:space="preserve">  4.1</t>
  </si>
  <si>
    <t xml:space="preserve">  4.2</t>
  </si>
  <si>
    <t xml:space="preserve">  4.3</t>
  </si>
  <si>
    <t xml:space="preserve">  4.4</t>
  </si>
  <si>
    <t xml:space="preserve">  4.5</t>
  </si>
  <si>
    <t xml:space="preserve">  4.6</t>
  </si>
  <si>
    <t xml:space="preserve">  4.7</t>
  </si>
  <si>
    <t xml:space="preserve">  4.8</t>
  </si>
  <si>
    <t xml:space="preserve">  4.9</t>
  </si>
  <si>
    <t xml:space="preserve">  4.10</t>
  </si>
  <si>
    <t xml:space="preserve">  4.11</t>
  </si>
  <si>
    <t xml:space="preserve">  4.12</t>
  </si>
  <si>
    <t xml:space="preserve">  4.13</t>
  </si>
  <si>
    <t xml:space="preserve">  4.14</t>
  </si>
  <si>
    <t xml:space="preserve">  4.15</t>
  </si>
  <si>
    <t xml:space="preserve">  4.16</t>
  </si>
  <si>
    <t xml:space="preserve">  4.17</t>
  </si>
  <si>
    <t xml:space="preserve">  4.18</t>
  </si>
  <si>
    <t xml:space="preserve">  4.19</t>
  </si>
  <si>
    <t xml:space="preserve">  4.20</t>
  </si>
  <si>
    <t xml:space="preserve">  4.21</t>
  </si>
  <si>
    <t xml:space="preserve">  4.22</t>
  </si>
  <si>
    <t xml:space="preserve">  4.23</t>
  </si>
  <si>
    <t xml:space="preserve">  4.24</t>
  </si>
  <si>
    <t>Биоматериал: кровь.</t>
  </si>
  <si>
    <t>Биоматериал: кал.</t>
  </si>
  <si>
    <t>Наличие аккаунтов в биомедицинских приложениях. Медицинская карта, мониторинг здоровья, питания, образа жизни.</t>
  </si>
  <si>
    <t>no</t>
  </si>
  <si>
    <t>Соцсети, Whatsapp,Telegram и т.п.</t>
  </si>
  <si>
    <t>Системная склеродермия</t>
  </si>
  <si>
    <t>Гипотиреоидизм</t>
  </si>
  <si>
    <t>Прием иммунодепрессантов</t>
  </si>
  <si>
    <t>Дефицит IgA</t>
  </si>
  <si>
    <t>Гипогаммаглобулинемия</t>
  </si>
  <si>
    <t xml:space="preserve">Наличие проблем с позвоночником может влиять на иннервацию кишечника (см. гл.8 книги Джона Пегано)  </t>
  </si>
  <si>
    <t>Дополнительная информация</t>
  </si>
  <si>
    <t>10.1</t>
  </si>
  <si>
    <t>Соблюдаете (соблюдали) режим? Опишите или дайте ссылку на точное описание.</t>
  </si>
  <si>
    <t>10.2</t>
  </si>
  <si>
    <t>Ежедневная диета. Опишите или дайте ссылку на точное описание.</t>
  </si>
  <si>
    <t>10.3</t>
  </si>
  <si>
    <t>10.4</t>
  </si>
  <si>
    <t>10.5</t>
  </si>
  <si>
    <t>Тюбаж</t>
  </si>
  <si>
    <t>10.6</t>
  </si>
  <si>
    <t>10.7</t>
  </si>
  <si>
    <t>10.8</t>
  </si>
  <si>
    <t>Год и месяц, когда перешли на режим</t>
  </si>
  <si>
    <t>10.9</t>
  </si>
  <si>
    <t>Период, в течение которого находитесь (находились) на режиме</t>
  </si>
  <si>
    <t>10.10</t>
  </si>
  <si>
    <t>10.11</t>
  </si>
  <si>
    <t>Дата – PASI, описание*</t>
  </si>
  <si>
    <t>10.12</t>
  </si>
  <si>
    <t>Изменения ПБ во время соблюдения режима.</t>
  </si>
  <si>
    <t>Вредные привычки (табак, алкоголь, наркотики и т.п.)</t>
  </si>
  <si>
    <t>Знакомы ли с методикой Джона Пегано, изложенной в книге «Лечеиие псориаза – естественный путь»? Есть ли опыт следования этой методике? Есть ли у Вас эта книга?</t>
  </si>
  <si>
    <t>* Приложите фото наиболее характерных мест или дайте ссылку</t>
  </si>
  <si>
    <t>11.1</t>
  </si>
  <si>
    <t>11.2</t>
  </si>
  <si>
    <t>11.3</t>
  </si>
  <si>
    <t>11.4</t>
  </si>
  <si>
    <t>Фаги</t>
  </si>
  <si>
    <t>11.5</t>
  </si>
  <si>
    <t>Антимикотики</t>
  </si>
  <si>
    <t>11.6</t>
  </si>
  <si>
    <t>Антибиотики</t>
  </si>
  <si>
    <t>11.7</t>
  </si>
  <si>
    <t>Энтеросорбенты</t>
  </si>
  <si>
    <t>11.8</t>
  </si>
  <si>
    <t>Наружные средства</t>
  </si>
  <si>
    <t>11.9</t>
  </si>
  <si>
    <t>Другие препараты или процедуры</t>
  </si>
  <si>
    <t>11.10</t>
  </si>
  <si>
    <t>Оценка ПБ на начало курса (в.т.ч. по PASI)</t>
  </si>
  <si>
    <t>11.11</t>
  </si>
  <si>
    <t>Изменения ПБ во время курса</t>
  </si>
  <si>
    <t>11.12</t>
  </si>
  <si>
    <t>Оценка ПБ на конец курса.</t>
  </si>
  <si>
    <t>11.13</t>
  </si>
  <si>
    <t>Изменения ПБ в течение 2-х недель после курса</t>
  </si>
  <si>
    <t>11.14</t>
  </si>
  <si>
    <t>Оценка ПБ через 2 недели после курса</t>
  </si>
  <si>
    <t>11.15</t>
  </si>
  <si>
    <t xml:space="preserve">Изменения ПБ после этой даты </t>
  </si>
  <si>
    <t>11.16</t>
  </si>
  <si>
    <t xml:space="preserve">Оценка ПБ через 6 недель после  курса </t>
  </si>
  <si>
    <t>Вопросы и тесты</t>
  </si>
  <si>
    <t>Этот же вопрос есть в разделе 13.</t>
  </si>
  <si>
    <t>2.20</t>
  </si>
  <si>
    <t>Пищевая панель Immulite (20 пищевых аллергенов) (Food Panel), IgE</t>
  </si>
  <si>
    <t xml:space="preserve">Провериться на пищевые аллергены, на которые может быть 
а) кожная реакция 
б) пищевая непереносимость. 
Это необходимо для формирования индивидуальной диеты.  </t>
  </si>
  <si>
    <t>PASI (это пример)</t>
  </si>
  <si>
    <t>Ладони</t>
  </si>
  <si>
    <t>Часть тела</t>
  </si>
  <si>
    <t>Всего</t>
  </si>
  <si>
    <t>Псориаз</t>
  </si>
  <si>
    <t>Псориаз в %%</t>
  </si>
  <si>
    <t>Охват</t>
  </si>
  <si>
    <t>Крас-нота</t>
  </si>
  <si>
    <t>Утол-щение</t>
  </si>
  <si>
    <t>Шелу-шение</t>
  </si>
  <si>
    <t>Голова</t>
  </si>
  <si>
    <t>Руки</t>
  </si>
  <si>
    <t>Туловище</t>
  </si>
  <si>
    <t>Ноги</t>
  </si>
  <si>
    <t>Итого</t>
  </si>
  <si>
    <t>PASI-1 (Ваше состояние)</t>
  </si>
  <si>
    <t>07-032</t>
  </si>
  <si>
    <t>07-049</t>
  </si>
  <si>
    <t>07-009</t>
  </si>
  <si>
    <t>07-025</t>
  </si>
  <si>
    <t>Антитела к ВИЧ 1 и 2 и антиген ВИЧ 1 и 2 (HIV Ag/Ab Combo)</t>
  </si>
  <si>
    <t xml:space="preserve">Эрозивный гастрит (не из-за Хеликобактера) </t>
  </si>
  <si>
    <t>Курс лечения тонкокишечного СИБР</t>
  </si>
  <si>
    <t>* Приложите фото наиболее характерных мест или дайте ссылку.</t>
  </si>
  <si>
    <t>Если было несколько курсов – скопируйте таблицу, дайте ей номер (14a, 14b, 14c и т.д.), а затем заполните для каждого из курсов отдельно.</t>
  </si>
  <si>
    <t xml:space="preserve">14 </t>
  </si>
  <si>
    <t>Диета и/или разгрузчная диета во время курса</t>
  </si>
  <si>
    <t>Процедуры по очищению кишечника</t>
  </si>
  <si>
    <t xml:space="preserve">Инвазивный. 
Тест может быть выполнен под седацией. 
За трое суток необходимо соблюдать стерильный вариант низкомикробной диеты. 
Во время обследования берется образец - мазок пристеночной биопленки в зоне связки Трейца. </t>
  </si>
  <si>
    <t>Либо это есть в приложении (п. 1.10. Медицинская карта). 
Либо одно из приложений, перечисленных в Дополнении 3 (или аналогичное).
Оптимально, если в Приложении "Самочувствие" есть подразделы для 1.13. Препараты, 1.14. Процедуры, 1.15. Опорожнение и 1.16. Сон.</t>
  </si>
  <si>
    <t>EMR - Электронная медкарта от одного медцентра (инфо наполняет медцентр).
EHR - электронная медкарта, агрегатор информации от нескольких EMR (медцентров, в которых пациент наблюдался или наблюдается).
PHR - персональная медкарта. Заполняется пациентом, может также агрегировать информацию от нескольких EMR или EHR (по инициативе пациента). (Дополнение 1)</t>
  </si>
  <si>
    <t>в НМХЦ раньше делали, но теперь нет.</t>
  </si>
  <si>
    <t>Либо в приложении 1.10. Медкарта, либо в 1.12. Самочувствие. Либо одно из (Дополнение 8.)</t>
  </si>
  <si>
    <t>Либо в приложении 1.10. Медкарта, либо в 1.12. Самочувствие, либо в 1.17. Физнагрузки. Либо одно из (Дополнение 9.)</t>
  </si>
  <si>
    <t xml:space="preserve">Детальные План и Дневник. Meal planning apps (Дополнение 10). </t>
  </si>
  <si>
    <t>Дополнения</t>
  </si>
  <si>
    <t>Фотодневник (наиболее характерных мест) и оценки тяжести псориаза по PASI.
Либо в приложении (п. 1.10. Медицинская карта). 
Либо в приложении (п.1.12. Самочувствие). 
Либо используйте одно из приложений, перечисленных в Дополнении 2 (или аналогичное).</t>
  </si>
  <si>
    <t>Либо в приложении (п.1.10. Медицинская карта). 
Либо в приложении (п.1.12. Самочувствие)
Либо одно из Pill Reminder Apps (Дополнение 4).</t>
  </si>
  <si>
    <t>Либо это есть в приложении (п. 1.10. Медицинская карта).
Либо в приложении (п.1.12. Самочувствие).
Либо одно из Task Reminder Apps (Дополнение 5).</t>
  </si>
  <si>
    <t xml:space="preserve">Либо в приложении 1.10. Медкарта, либо в 1.12. Самочувствие.  
Кишечный лаваж, пракшалана и аналогичные процедуры способствующие опорожнению должны быть включены в 1.14. 
Процедуры.  А в этом разделе только упомянут результат. Есть приложение (Дополнение 6). </t>
  </si>
  <si>
    <t>Либо в приложении 1.10. Медкарта, либо в 1.12. Самочувствие. Либо одно из Sleep apps. (Дополнение 7.)</t>
  </si>
  <si>
    <t>Helicobacter pylori Infection  Laboratory Support of Diagnosis and Management</t>
  </si>
  <si>
    <t xml:space="preserve">Определение PASI </t>
  </si>
  <si>
    <t>Стандартные анализы крови</t>
  </si>
  <si>
    <t>1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</si>
  <si>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</si>
  <si>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</si>
  <si>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</si>
  <si>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</si>
  <si>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</si>
  <si>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>Для каждой из частей тела определите площадь поражения в ладонях и занесите в розовые клетки. Суммарная площадь поражения в ладонях (голубая клетка) равна площади поражения в %%.</t>
  </si>
  <si>
    <t>Для каждой из частей тела по 4-х балльной системе определите параметры "Краснота", "Утолщение" и "Шелушение" и  (0 = нет, 1 = слабо, 2 = умеренно, 3 = сильно, 4 = максимум) и занесите в сиреневые клетки.</t>
  </si>
  <si>
    <t>Сравните свои высыпания с аналогичными, для которых определены Краснота (Redness); Утолщение (Thickness) и Шелушение (Scaling).</t>
  </si>
  <si>
    <t>Итоговый PASI в желтой клетке. В левой верхней клетке укажите дату самооценки.</t>
  </si>
  <si>
    <t xml:space="preserve"> 3.6</t>
  </si>
  <si>
    <t>4</t>
  </si>
  <si>
    <t>Посевы и чувствительность (справочный раздел)</t>
  </si>
  <si>
    <t>Диета, пищевые аллергены и ППВ (потенциально проблемные вещества)</t>
  </si>
  <si>
    <t>Хеликобактер пилори, исследования и тесты</t>
  </si>
  <si>
    <t>Гепатобилиарная система и пожелудочная железа</t>
  </si>
  <si>
    <t>Неинвазивные исследования, которые позволяют выявить или исключить наличие проблем гепатобилиарной системы и поджелудочной железы. В том числе выявить противопоказания к процедуре кишечного лаважа.
При записи на процедуры обязательно договориться: 
а) об оценке до и после пищевой нагрузки (так обследуют желчный пузырь и поджелудочную железу)
б) о проведения всех трех процедур (9.5, 9.6 и 9.7) за один визит.</t>
  </si>
  <si>
    <t>Необходима проверка на непереносимость лактозы. Необходимо выполнить хотя бы один из тестов 7.8 -  7.11.</t>
  </si>
  <si>
    <t>Необходима проверка на (скрытую) целиакию. Необходимо выполнить тесты 7.12 -  7.18.</t>
  </si>
  <si>
    <t>16. Information</t>
  </si>
  <si>
    <t>см. статью «Что такое кишечный лаваж?»</t>
  </si>
  <si>
    <t>https://www.msdmanuals.com/professional</t>
  </si>
  <si>
    <t>https://www.msdmanuals.com/professional/dermatologic-disorders/viral-skin-diseases/warts</t>
  </si>
  <si>
    <t>Warts</t>
  </si>
  <si>
    <t>Ответы. («да» и подробное описание или ссылка на описание данное ранее в этой Анкете), «нет» или «неизвестно»</t>
  </si>
  <si>
    <t>Продукты питания или их компоненты, на которые есть аллергическая реакция (помимо ПБ)</t>
  </si>
  <si>
    <t>Продукты питания или их компоненты, после приема которых происходит ухудшение ПБ</t>
  </si>
  <si>
    <t>Продукты питания или их компоненты, отрицательно влияющие на пищеварение.</t>
  </si>
  <si>
    <t>Comments</t>
  </si>
  <si>
    <t>Косвенная (10.4 и 10.5) и более точная (10.6) оценка макромолекулярной тонкокишечной проницаемости.</t>
  </si>
  <si>
    <t xml:space="preserve">Альтернативой является водородный дыхательный тест с лактозой (см. 10.9), но только при отрицательном результате  дыхательного теста с лактулозой.  </t>
  </si>
  <si>
    <t>Тесты на (скрытую) целиакию (подробно 7.13 - 7.18)</t>
  </si>
  <si>
    <t>SIBO (тонкокишечный СИБР)</t>
  </si>
  <si>
    <t>Изменения в самочувствии во время и после курса (вес, стул и т.п.)</t>
  </si>
  <si>
    <t>11.19</t>
  </si>
  <si>
    <t>https://www.gogym.fit/tpost/ub1rcv3ut1-20-luchshih-fitnes-prilozhenii-2024-goda</t>
  </si>
  <si>
    <t>Сравнительное описание тестов.</t>
  </si>
  <si>
    <t>Самочувствие (дневник симптомов, symptom tracker). (кроме псориатической болезни).  Дневник. Возможно, ведение планов и дневников по 1.13, 1.14. 1.15, 1.16 и 1.17</t>
  </si>
  <si>
    <t>K63.821</t>
  </si>
  <si>
    <t>Хеликс 40-063 (включает 02-014)</t>
  </si>
  <si>
    <t>Либо во время кратковременной внутрижелудочной ph-метрии.</t>
  </si>
  <si>
    <t>Например в Поликлиника 1.</t>
  </si>
  <si>
    <t>474-Ф</t>
  </si>
  <si>
    <t>Вначале два (13-017 и 08-009), и если будет отклонение от нормы, то  комплекс (кроме двух сделанных).</t>
  </si>
  <si>
    <t>Symptom Tracker</t>
  </si>
  <si>
    <t>Guava: Health Tracker</t>
  </si>
  <si>
    <t xml:space="preserve">Приложения для ведения PHR </t>
  </si>
  <si>
    <t>Орнамент: динамика здоровья</t>
  </si>
  <si>
    <t>Poop Tracker - Toilet Log</t>
  </si>
  <si>
    <t>Poop Tracker: Bowel Movements</t>
  </si>
  <si>
    <t>Приложения для занятий спортом (обзор)</t>
  </si>
  <si>
    <t>Приложения для занятий йогой (обзор)</t>
  </si>
  <si>
    <t>Приложения по контролю за сном (обзоры)</t>
  </si>
  <si>
    <t>Приложения по напоминанию о выполнении процедур (обзоры)</t>
  </si>
  <si>
    <t>Приложения по напоминанию о приеме лекарств (обзоры)</t>
  </si>
  <si>
    <t>Есть интерфейс на русском. Есть функции п.1.13 - п.1.18.</t>
  </si>
  <si>
    <t>Есть интерфейс на русском. Есть функции п.1.13 - п.1.18. 
Есть возможность мониторить псориаз (без PASI).</t>
  </si>
  <si>
    <t>Норма ИМТ от 18,5 до 25. (см.  1.Интерпретация показателей ИМТ)</t>
  </si>
  <si>
    <t>радиоволновой метод.</t>
  </si>
  <si>
    <t>УЗИ желчного пузыря с определением функции (оценивается состояние до и после пищевой нагрузки).</t>
  </si>
  <si>
    <t xml:space="preserve">УЗИ поджелудочной железы с постпрандиальной пробой (оценивается состояние до и после пищевой нагрузки). </t>
  </si>
  <si>
    <t xml:space="preserve">Обследования позволяют выявить отклонения от нормы. Определить их тяжесть и оценить влияние на  тонкокишечный СИБР. И, возможно, провести сначала курс лечения для нормализации их функционирования.
</t>
  </si>
  <si>
    <t>Во время ЭГДС также может быть взят биоптат на исследование.</t>
  </si>
  <si>
    <t>НМХЦ 009-11-13</t>
  </si>
  <si>
    <t>Тест на проницаемость тонкой кишки</t>
  </si>
  <si>
    <t>вначале два 009-7-12 и 009-7-30, и, если будет отклонение от нормы, то 009-7-26 и 009-7-27. Но проще сделать все 4 теста сразу.</t>
  </si>
  <si>
    <t>Вначале два (271 и 45), и если будет отклонение от нормы, то комплекс ОБС62 (кроме двух сделанных)</t>
  </si>
  <si>
    <t>Отбор образца - отделяемого ВДП (мазок, мокрота) для 5.6.</t>
  </si>
  <si>
    <t xml:space="preserve">Посев на аэробную микрофлору и определение чувствительности к антибиотикам.
</t>
  </si>
  <si>
    <t>Вопросы, процедуры и тесты</t>
  </si>
  <si>
    <t>10-004, 10-071</t>
  </si>
  <si>
    <t>009-9-6</t>
  </si>
  <si>
    <t>Есть ли среди псориатических пятен особо тяжелые? Проверялись ли эти пятна на вторичное инфицирование (бактериальное и/или грибковое)?</t>
  </si>
  <si>
    <t xml:space="preserve">См. раздел 6 (справочный). Результаты (ссылки на результаты) размещать только здесь. </t>
  </si>
  <si>
    <t>Необходимо выполнить для таких подозрительных пятен проверку на вторичное инфицирование. Необходимо сделать 2.13-2.16. 
В случае обнаружения патогенов – врач-дерматолог назначает местное и (при необходимости) системное лечение.
 Устранение вторичного инфицирования способствует облегчению псориатических высыпаний или даже их полному исчезновению.</t>
  </si>
  <si>
    <t>Отбор образца -  мазка (или чешуек) с подозрительного пятна для 2.16.</t>
  </si>
  <si>
    <t xml:space="preserve">Отбор образца - соскоба чешуек с подозрительного пятна для 2.14 </t>
  </si>
  <si>
    <t>Хронические заболевания (кроме тех, которые будут перечислены в разделах 5, 9 и 10).</t>
  </si>
  <si>
    <t>17. Loinc</t>
  </si>
  <si>
    <t>На этой вкладке содержатся ресурсы, описывающие заболевания, синдромы, тесты и процедуры (на английском языке).</t>
  </si>
  <si>
    <t xml:space="preserve">Наборы кодов LOINC для случаев, когда тест или процедура описывается более чем одним кодом.
Если достаточно одного кода, то ссылка на него находится в последнем столце соответствующей строки.
</t>
  </si>
  <si>
    <t>LOINC. Международный стандарт идентификации медицинских измерений, наблюдений и документов.</t>
  </si>
  <si>
    <t>Дополнительные вкладки</t>
  </si>
  <si>
    <t>Ссылки на профиль на псориатических или дерматологических форумах</t>
  </si>
  <si>
    <t>Препараты. План и дневник. 
- Прием и применение лекарств и нелекарственных препаратов.</t>
  </si>
  <si>
    <t>Процедуры. План и дневник.</t>
  </si>
  <si>
    <t>Опорожнение. Дневник.</t>
  </si>
  <si>
    <t>Сон. План и дневник.</t>
  </si>
  <si>
    <t>Физнагрузки. План и дневник.</t>
  </si>
  <si>
    <t>Hydrogen Breath Test and Lactose Intolerance</t>
  </si>
  <si>
    <t>EGD (Upper Endoscopy)</t>
  </si>
  <si>
    <t>Upper Endoscopy</t>
  </si>
  <si>
    <t>Helicobacter pylori</t>
  </si>
  <si>
    <t>Калий, Potassium, Serum</t>
  </si>
  <si>
    <t>Натрий, Sodium, serum</t>
  </si>
  <si>
    <t>Хлор, Chloride, serum</t>
  </si>
  <si>
    <t>2.15</t>
  </si>
  <si>
    <t>2.16</t>
  </si>
  <si>
    <t>06-007</t>
  </si>
  <si>
    <t>009-2-19</t>
  </si>
  <si>
    <t>Маркёр наличия стрептококковой инфекции в организме (АСЛО, Антистрептолизин–О, ASO). Кровь.</t>
  </si>
  <si>
    <t>Helicobacter pylori and PsD</t>
  </si>
  <si>
    <t>Understanding Our Tests: Hydrogen-Methane Breath Testing to Diagnose Small Intestinal Bacterial Overgrowth</t>
  </si>
  <si>
    <t>https://www.mayoclinic.org/diseases-conditions/food-allergy/diagnosis-treatment/drc-20355101</t>
  </si>
  <si>
    <t>https://www.mayoclinic.org/tests-procedures/allergy-tests/about/pac-20392895</t>
  </si>
  <si>
    <t>Food Allergy</t>
  </si>
  <si>
    <t>Allergy skin tests</t>
  </si>
  <si>
    <t>95004, 95044, 95052</t>
  </si>
  <si>
    <t>Иммуноглобулины класса A (IgA)</t>
  </si>
  <si>
    <t>Антитела к деамидированным пептидам глиадина, IgG (Deamidated Gliadin Peptide (DGP) Antibodies, IgG).</t>
  </si>
  <si>
    <t>Антитела к деамидированным пептидам глиадина, IgA (Deamidated Gliadin Peptide (DGP) Antibodies, IgA).</t>
  </si>
  <si>
    <t>Антитела к ретикулину IgA и IgG (Reticulin Antibody IgA&amp;IgG, ARA)</t>
  </si>
  <si>
    <t>7.14</t>
  </si>
  <si>
    <t>7.15</t>
  </si>
  <si>
    <t>7.16</t>
  </si>
  <si>
    <t>7.17</t>
  </si>
  <si>
    <t>7.18</t>
  </si>
  <si>
    <t>Генетическая панель «2 genes» My Genetics</t>
  </si>
  <si>
    <t>Одновременная проверка генетически обусловленной переносимости лактозы и глютена</t>
  </si>
  <si>
    <t>42-018</t>
  </si>
  <si>
    <t>11.17</t>
  </si>
  <si>
    <t xml:space="preserve">Соблюдение режима после курса </t>
  </si>
  <si>
    <t>11.18</t>
  </si>
  <si>
    <t>Houston Consensus Conference on Testing for Helicobacter pylori Infection in the United States</t>
  </si>
  <si>
    <t>Хеликобактерная инфекция на слизистой желудка и (или) 12-типерстной кишки усугубляет течение ПБ. Хеликобактер может быть причиной гипохлоргидрии (одной из причин тонкокишечного СИБР). 
Гипохлоргидрия может иметь место в течении длительного времени (несколько месяцев) даже после элиминации хеликобактера.</t>
  </si>
  <si>
    <t>Хеликобактерная инфекция на слизистой желудка и (или) 12-типерстной кишки? Если да, то когда и какие курсы лечения проводились и какой был результат.</t>
  </si>
  <si>
    <t>ЭГДС</t>
  </si>
  <si>
    <t>Антитела класса IgG к тканевой трансглютаминазе (anti-tissue transglutaminase IgG, tTG IgG)</t>
  </si>
  <si>
    <t>webmd</t>
  </si>
  <si>
    <t>Webmd</t>
  </si>
  <si>
    <t>Тест на тонкокишечный СИБР  (не ранее чем через 6 недель после курса)</t>
  </si>
  <si>
    <t>11.20</t>
  </si>
  <si>
    <t>1.1</t>
  </si>
  <si>
    <t>1.2</t>
  </si>
  <si>
    <t>1.3</t>
  </si>
  <si>
    <t>1.3.1</t>
  </si>
  <si>
    <t>1.3.2</t>
  </si>
  <si>
    <t>1.4</t>
  </si>
  <si>
    <t>1.4.1</t>
  </si>
  <si>
    <t>1.4.2</t>
  </si>
  <si>
    <t>1.4.3</t>
  </si>
  <si>
    <t>1.5</t>
  </si>
  <si>
    <t xml:space="preserve">Главной целью анкетирования и обследований является выявление характеристик двух основных факторов. 
А также выявление других факторов, провоцирующих повышения уровня SP1 и (или) SP2. </t>
  </si>
  <si>
    <t>Анкета предназначена для псориатических пациентов, допускающих что псориатическая болезнь является следствием повышенного уровня kPAMP (специфических бактериальных продуктов) в кровотоке.</t>
  </si>
  <si>
    <t>psoriasis.org (definition)</t>
  </si>
  <si>
    <t xml:space="preserve">На основании результатов анкетирования и обследований будут разработаны курсы лечения, сформирована индивидуальная диета. 
Это необходимо для нормализации уровня двух основных факторов, а также устранения (снижения воздействия) провоцирующих факторов.  
</t>
  </si>
  <si>
    <t>Основная цель курсов лечения и индивидуальной диеты - нормализация (или снижения) уровня kPAMP в кровотоке.
В случае нормализации (или снижения) уровня kPAMP в кровотоке будет достигнута долгосрочная и устойчивая ремиссия ПБ.</t>
  </si>
  <si>
    <t>https://www.who.int/news-room/fact-sheets/detail/soil-transmitted-helminth-infections</t>
  </si>
  <si>
    <t>Soil-transmitted helminth infections</t>
  </si>
  <si>
    <t>https://www.cdc.gov/sth/about/index.html</t>
  </si>
  <si>
    <t>About Soil-transmitted helminths</t>
  </si>
  <si>
    <t>https://seattlechildrenslab.testcatalog.org/show/LAB2582-1</t>
  </si>
  <si>
    <t>Stool Helminth Worm Exam</t>
  </si>
  <si>
    <t>https://www.webmd.com/digestive-disorders/what-is-stool-ova-parasite-test</t>
  </si>
  <si>
    <t>What Is a Stool Ova and Parasite Test (O&amp;P)?</t>
  </si>
  <si>
    <t>https://www.mountsinai.org/health-library/tests/stool-ova-and-parasites-exam</t>
  </si>
  <si>
    <t>Stool ova and parasites exam</t>
  </si>
  <si>
    <t>https://emedicine.medscape.com/article/2117799-overview#a4</t>
  </si>
  <si>
    <t>Stool Ova and Parasite Test</t>
  </si>
  <si>
    <t>Йога. План и дневник</t>
  </si>
  <si>
    <t>1.10</t>
  </si>
  <si>
    <t>http://psoranet.org/</t>
  </si>
  <si>
    <t>ИМТ = индекс массы тела,</t>
  </si>
  <si>
    <t>D = Окружность талии / Окружность бедер.</t>
  </si>
  <si>
    <t>Норма D для мужчин &lt; 1, для женщин &lt; 0,85.</t>
  </si>
  <si>
    <t>Правила сбора биоматериалов для посева.</t>
  </si>
  <si>
    <t>После этого вы получите рекомендации по оптимальному для Вас набору тестов, которые имеет смысл выполнить прежде чем формировать индивидуальную диету и курсы лечения.</t>
  </si>
  <si>
    <t>В название файла с вашей анкетой включите свое имя или псевдоним: Anketa_NNN.xls</t>
  </si>
  <si>
    <t>Поликлиника N1 УДП (код A23.17.200)</t>
  </si>
  <si>
    <t xml:space="preserve">Поликлиника N3 УДП </t>
  </si>
  <si>
    <t>МКНЦ</t>
  </si>
  <si>
    <t>Чудо-доктор</t>
  </si>
  <si>
    <t>Клиника на Ленинском</t>
  </si>
  <si>
    <t>Клиника Чайка в Крылатском</t>
  </si>
  <si>
    <t>https://en.wikipedia.org/wiki/Psoriasis_Area_and_Severity_Index</t>
  </si>
  <si>
    <t>2.17</t>
  </si>
  <si>
    <t>2.18</t>
  </si>
  <si>
    <t>2.19</t>
  </si>
  <si>
    <t>https://www.breathtests.com/</t>
  </si>
  <si>
    <t>Производят оборудование</t>
  </si>
  <si>
    <t>https://pmc.ncbi.nlm.nih.gov/articles/PMC10132719/</t>
  </si>
  <si>
    <t>https://www.beaumontlaboratory.com/lab-test-directory/detail?URL=hydrogen-breath&amp;itemID=1</t>
  </si>
  <si>
    <t>https://testbreath.com/</t>
  </si>
  <si>
    <t>https://jdos.nicholsinstitute.com/dos/Chantilly/test/818838</t>
  </si>
  <si>
    <t>Link</t>
  </si>
  <si>
    <t>https://omedhealth.com/</t>
  </si>
  <si>
    <t xml:space="preserve">электрокоагуляция </t>
  </si>
  <si>
    <t>Наличие кожных вирусных заболеваний, таких как ВПЧ (HPV), провоцирует появление новых псориатических пятен и усугубляет тяжесть уже существующих. В первую очередь следует удалить папилломы и бородавки с пальцев и ладоней! 
Оптимальные методы удаления:</t>
  </si>
  <si>
    <t>Постоянный режим</t>
  </si>
  <si>
    <t xml:space="preserve">12 </t>
  </si>
  <si>
    <t>12</t>
  </si>
  <si>
    <t>Вся поверхность тела оценивается в 100 ваших ладоней. Поверхность кожи на голове оценивается в 10 ладоней, рук – 20, туловища – 30 и ног – 40.</t>
  </si>
  <si>
    <t>Где делать (коды и линки на тесты).</t>
  </si>
  <si>
    <t>Болезни стоматологические</t>
  </si>
  <si>
    <t>Болезни верхних дыхательных путей (ВДП)</t>
  </si>
  <si>
    <t>6.1</t>
  </si>
  <si>
    <t>Болезни гепатобилиарной системы (печень, желчный пузырь и протоки)</t>
  </si>
  <si>
    <t>6.2</t>
  </si>
  <si>
    <t>Болезни поджелудочной железы</t>
  </si>
  <si>
    <t>6.3</t>
  </si>
  <si>
    <t>Болезни желудочно-кишечного тракта</t>
  </si>
  <si>
    <t>6.4</t>
  </si>
  <si>
    <t>009-9-6, 009-9-8, 009-9-10</t>
  </si>
  <si>
    <t>УЗИ органов брюшной полости и почек (печень, желчный пузырь, поджелудочная железа, селезенка, почки) (описание и медцентры на КиМ).</t>
  </si>
  <si>
    <t>Исследование уровня желчных кислот в крови (описание и медцентры на КиМ)</t>
  </si>
  <si>
    <t>НМХЦ 002-4-84;</t>
  </si>
  <si>
    <t>Тест на кислотность желудочного сока ( = pH-метрия желудка) (описание и медцентры на КиМ)</t>
  </si>
  <si>
    <t>Это возможно путем измерения ph во время ЭГДС.</t>
  </si>
  <si>
    <t>Тест на пищевые аллергены</t>
  </si>
  <si>
    <t>НМХЦ -  009-14-128.</t>
  </si>
  <si>
    <r>
      <t xml:space="preserve">См. внизу </t>
    </r>
    <r>
      <rPr>
        <b/>
        <sz val="12"/>
        <color indexed="8"/>
        <rFont val="Times New Roman"/>
        <family val="1"/>
        <charset val="204"/>
      </rPr>
      <t>Принятые сокращения</t>
    </r>
    <r>
      <rPr>
        <sz val="12"/>
        <color indexed="8"/>
        <rFont val="Times New Roman"/>
        <family val="1"/>
        <charset val="204"/>
      </rPr>
      <t xml:space="preserve"> со ссылками на подробное описание.</t>
    </r>
  </si>
  <si>
    <t>Место для общения и обсуждения</t>
  </si>
  <si>
    <t>Выберите один из трех следующих альтернативных вариантов обмена информацией.</t>
  </si>
  <si>
    <t xml:space="preserve">Сохраните этот файл с Анкетой на своем Google диске в отдельной директории. 
Заполняйте Анкету через приложение Google Таблицы.  Добавляйте в эту директорию дополнительные файлы (результаты тестов, процедур, заключения специалистов). . 
Затем предоставьте к этой директории доступ для моего E-mail. 
</t>
  </si>
  <si>
    <t>Биоматериал: венозная кровь или щечный эпителий, ПЦР-тест.
При непереносимости лактозы целесообразно придерживатся безлактозной или низколактозной диеты. 
Такой подход положительно повлияет на макромолекулярную проницаемость тонкой кишки.</t>
  </si>
  <si>
    <t>Тест на непереносимость лактозы (= лактазная недостаточность) (описание и медцентры на КиМ). Генодиагностика лактозной непереносимости.</t>
  </si>
  <si>
    <t>Биоматериал: выдыхаемый воздух.</t>
  </si>
  <si>
    <t>Инвазивный. Биоматериал: биоптат слизистой 12-типерстной кишки.
https://pudp.ru/47587</t>
  </si>
  <si>
    <t>Биоматериал: кровь. 
Измерения количества глюкозы в крови в 5 разных моментов времени: первый раз после 8-часового голодания и еще четыре раза, в определенное время после того, как пациент принимает пероральную дозу глюкозы.</t>
  </si>
  <si>
    <t>Биоматериал: кровь.
При склонности к целиакии ремиссия ПБ может быть достигнута благодаря безглютеновой диете. Такой подход положительно повлияет на макромолекулярную проницаемость тонкой кишки.</t>
  </si>
  <si>
    <t>9.2</t>
  </si>
  <si>
    <t>9.3</t>
  </si>
  <si>
    <t>9.5</t>
  </si>
  <si>
    <t>9.6</t>
  </si>
  <si>
    <t>9.7</t>
  </si>
  <si>
    <t>9.8</t>
  </si>
  <si>
    <t>9.9</t>
  </si>
  <si>
    <t>9.10</t>
  </si>
  <si>
    <t>В биохимический анализ крови может не входить, но нужен для оценки функции печени</t>
  </si>
  <si>
    <t>Либо вы можете предоставить доступ на просмотр. 
Либо приложение позволяет экспортировать в файлы результаты исследований, отчеты и т.д. 
И тогда эти файлы нужно предоставить вместе с заполненной Анкетой.</t>
  </si>
  <si>
    <t>2.21</t>
  </si>
  <si>
    <t>2.22</t>
  </si>
  <si>
    <t>2.23</t>
  </si>
  <si>
    <t xml:space="preserve">Биоматериал: Биоптат слизистой желудка (12-типерстной кишки). 
Забор биоптата выполняется во время ЭГДС. </t>
  </si>
  <si>
    <t xml:space="preserve">Биоматериал: желчь.
Если не делали и есть проблемы с гепатобилиарной системой, то нужно взять желчный аспират на посев во время ЭГДС (если ее предстоит делать) - 9.9. Либо во время дуоденального зондирования (если ЭГДС не предстоит делать) - 9.10. </t>
  </si>
  <si>
    <t xml:space="preserve">Раздел предназначен для выявления характеристик двух основных факторов поддержки ПБ - тонкокишечной проницаемости и тонкокишечного СИБР. Также этот раздел предназначен для выявления других факторов (болезней или синдромов), провоцирующих повышение уровня двух основных факторов. 
</t>
  </si>
  <si>
    <t>Раздел предназначен для выявления этих факторов (кроме уже перечисленных в других разделах).</t>
  </si>
  <si>
    <t>Питание, очищение кишечника, физические упражнения и др. 
Режим предполагает следование правилам. Режим включает планирование и ведение дневников. Режим - это совокупность диеты и распорядка приема пищи, распорядка приема лекарств и выполнения процедур. Режим также может включать распорядок сна и отдыха, выполнения физических упражений или йоги. Режим включает ведение дневников псориатической болезни, а также и других симптомов, которые имеют или могут иметь отношение к тяжести псориатической болезни.</t>
  </si>
  <si>
    <t>CCAM</t>
  </si>
  <si>
    <t>Имеется ли взаимосвязь между ПБ и какой-либо из хронических болезней? Если да, опишите ее.</t>
  </si>
  <si>
    <t>Есть ли у вас болезни позвоночника?</t>
  </si>
  <si>
    <t>Кровь (уровень IgG – антигенов)</t>
  </si>
  <si>
    <t>13С (или 14С ) дыхательный  уреазный тест;</t>
  </si>
  <si>
    <t>Определение антигена хеликобактера в фекалиях (многие медцентры) (описание и медцентры в КиМ)</t>
  </si>
  <si>
    <t>Определение ДНК хеликобактера в фекалиях</t>
  </si>
  <si>
    <t>Вопросы</t>
  </si>
  <si>
    <t>Имя или псевдоним</t>
  </si>
  <si>
    <t>Если нет, то имеет смысл зарегистрироваться.</t>
  </si>
  <si>
    <t>Город (регион) проживания</t>
  </si>
  <si>
    <t>Телефон</t>
  </si>
  <si>
    <t>E–mail</t>
  </si>
  <si>
    <t>Прочие контакты…</t>
  </si>
  <si>
    <t>Пол</t>
  </si>
  <si>
    <t>Вес, рост</t>
  </si>
  <si>
    <t>Ожирение (особенно абдоминального типа) как правило способствует усугублению ПБ.</t>
  </si>
  <si>
    <t>Образование, профессия</t>
  </si>
  <si>
    <t>Уровень медико-биологических знаний</t>
  </si>
  <si>
    <t>Есть ли псориаз на волосистой части головы (ВЧГ)? Его течение и тяжесть.</t>
  </si>
  <si>
    <t>Есть ли псориатическое поражение ногтей? Его течение и тяжесть.</t>
  </si>
  <si>
    <t>Сезон ухудшения ПБ</t>
  </si>
  <si>
    <t>Имеет кто-либо из Ваших родственников хронические кожные заболевания (ПБ, атопический дерматит и т.п.)</t>
  </si>
  <si>
    <t>Дополнительная информация по ПБ</t>
  </si>
  <si>
    <t>Если ли самостоятельные (не связанные псориатическими проявлениями) грибковые поражения кожи и/или ногтей?</t>
  </si>
  <si>
    <t>Если ли на коже папилломы или бородавки?</t>
  </si>
  <si>
    <t>Дополнительная информация по дерматологическим заболеваниям.</t>
  </si>
  <si>
    <t>Гипосекреция соляной кислоты = гипохлоргидрия (основной этиологический фактор у пожилых пациентов).</t>
  </si>
  <si>
    <t xml:space="preserve">Если есть бактериальная и (или) грибковая стоматологическая хроника, то ее лечение нужно проводить до курса лечения тонкокишечного СИБР. </t>
  </si>
  <si>
    <t xml:space="preserve">Если есть бактериальная и (или) грибковая хроника ВДП, то ее лечение нужно проводить до курса лечения тонкокишечного СИБР. </t>
  </si>
  <si>
    <t>Варианты образцов - мазок с кожи, отделяемое зубодесневого кармана, мазок с ВДП, желчь, биоптат, аспират или мазок со слизистой тонкой кишки.</t>
  </si>
  <si>
    <t>Забор биоптата слизистой желудка (12-типерстной кишки) во время ЭГДС для 8.8 или для 8.9, 8.10</t>
  </si>
  <si>
    <t>Уреазный экспресс-тест биоптата</t>
  </si>
  <si>
    <t>38047-7</t>
  </si>
  <si>
    <t>24711-4</t>
  </si>
  <si>
    <t>SCTID</t>
  </si>
  <si>
    <t>24859-1</t>
  </si>
  <si>
    <t>2748-2</t>
  </si>
  <si>
    <t>74899-6</t>
  </si>
  <si>
    <t>33643-8</t>
  </si>
  <si>
    <t>74788-1</t>
  </si>
  <si>
    <t>10672-4</t>
  </si>
  <si>
    <t>https://www.questdiagnostics.com/healthcare-professionals/clinical-education-center/faq/faq203</t>
  </si>
  <si>
    <t>Diagnosis of Intestinal Parasites</t>
  </si>
  <si>
    <t xml:space="preserve"> 8.10</t>
  </si>
  <si>
    <t>Helicobacter pylori [Presence] in Specimen by Organism specific culture</t>
  </si>
  <si>
    <t>Bacterial susceptibility panel by Minimum inhibitory concentration (MIC)</t>
  </si>
  <si>
    <t>Reticulin IgA Ab [Titer] in Serum by Immunofluorescence</t>
  </si>
  <si>
    <t>Reticulin IgG Ab [Titer] in Serum by Immunofluorescence</t>
  </si>
  <si>
    <t>T7_16</t>
  </si>
  <si>
    <t>Endomysium IgG Ab [Units/volume] in Serum</t>
  </si>
  <si>
    <t>Endomysium IgG Ab [Titer] in Serum</t>
  </si>
  <si>
    <t>T6_4a</t>
  </si>
  <si>
    <t>Candida colony [Color] in Isolate by Culture</t>
  </si>
  <si>
    <t>Cryptococcus sp identified in Specimen by Organism specific culture</t>
  </si>
  <si>
    <t>T6.4a</t>
  </si>
  <si>
    <t>T7.20</t>
  </si>
  <si>
    <t xml:space="preserve"> 7.16</t>
  </si>
  <si>
    <t>Yeast [Presence] in Specimen by Organism specific culture</t>
  </si>
  <si>
    <t>T6_3a</t>
  </si>
  <si>
    <t>T6.3a</t>
  </si>
  <si>
    <t>Bacteria identified in Specimen by Anaerobe culture</t>
  </si>
  <si>
    <t>Bacteria identified in Specimen by Aerobe culture</t>
  </si>
  <si>
    <t>T2_14a</t>
  </si>
  <si>
    <t>T2.14a</t>
  </si>
  <si>
    <t>Fungus identified in Specimen by Culture</t>
  </si>
  <si>
    <t>Fungus identified in Specimen by Fungus stain</t>
  </si>
  <si>
    <t>7.8a</t>
  </si>
  <si>
    <t xml:space="preserve">Ответы. («да» и подробное описание или ссылка на описание данное ранее в этой Анкете), «нет» или «неизвестно». </t>
  </si>
  <si>
    <t>Для ответов следующая пустая строка за наименованием состояния или болезни.</t>
  </si>
  <si>
    <t>Необходимо подробно ответить на поставленные вопросы. 
Ответы размещайте только в следующей за вопросом пустой строке. Можно добавлять еще строки. 
В частности ради указания внешних ссылок. Поскольку больше одной внешней ссылки в одной строке невозможно указать.</t>
  </si>
  <si>
    <t>Этот раздел не заполняется. Результаты заносятся в тех разделах (отмечены **), в которых даны ссылки на тесты, перечисленные в этом разделе.</t>
  </si>
  <si>
    <t>Если вы длительно (последовательно или с перерывом) соблюдали несколько разных режимов, то сделайте копию это листа с названием Basic reg2, Basic reg3 и т.д. и заполните их.</t>
  </si>
  <si>
    <t>Процедуры по очищению кишечника.
Какие и как часто?</t>
  </si>
  <si>
    <t xml:space="preserve"> 12.8</t>
  </si>
  <si>
    <t>12.19</t>
  </si>
  <si>
    <t>12.20</t>
  </si>
  <si>
    <t xml:space="preserve"> 12.3</t>
  </si>
  <si>
    <t xml:space="preserve"> 12.5</t>
  </si>
  <si>
    <t>12.6.2</t>
  </si>
  <si>
    <t>12.6.3</t>
  </si>
  <si>
    <t>12.6.4</t>
  </si>
  <si>
    <t xml:space="preserve"> 12.9</t>
  </si>
  <si>
    <t>12.21</t>
  </si>
  <si>
    <t>12.22</t>
  </si>
  <si>
    <t>Есть ли (были ли) какие-то серьезные ухудшения самочувствия в связи с соблюдением режима?</t>
  </si>
  <si>
    <t>Прием лекарства. Какие и как часто?</t>
  </si>
  <si>
    <t>Процедуры. Какие и как часто? (Помимо 12.6 и 12.7)</t>
  </si>
  <si>
    <t>Ведете ли дневник ПБ?</t>
  </si>
  <si>
    <t xml:space="preserve">Ведете ли дневник симптомов (symptom tracker), кроме ПБ.  </t>
  </si>
  <si>
    <t>Опорожнение. Есть ли какие-либо проблемы? Ежедневно ли? Ведете ли дневник?</t>
  </si>
  <si>
    <t>Сон. Какой распорядок? Есть ли проблемы? Ведете ли дневник?</t>
  </si>
  <si>
    <t>Физические упражнения. 
Какие и как часто? Планируете? Ведете дневник?</t>
  </si>
  <si>
    <t>Йога. 
Какие упражнения и как часто? Планируете? Ведете дневник?</t>
  </si>
  <si>
    <t>Ежедневная диета. Опишите или дайте ссылку на точное описание. Планируете? Ведете дневник?</t>
  </si>
  <si>
    <t>Разгрузочные периоды (строгая диета, голодание и т.п.). Какие и как часто? Планируете? Ведете дневник?</t>
  </si>
  <si>
    <t>Если прекратили соблюдать режим, то укажите причины.</t>
  </si>
  <si>
    <t xml:space="preserve">Состояние ПБ перед началом режима </t>
  </si>
  <si>
    <t xml:space="preserve">Если прекратили соблюдать режим, то оцените состояние ПБ после этого. </t>
  </si>
  <si>
    <t>https://pmc.ncbi.nlm.nih.gov/articles/PMC8349539/</t>
  </si>
  <si>
    <t>Diagnostic Techniques for Soil-Transmitted Helminths – Recent Advances</t>
  </si>
  <si>
    <t>Медцентры в Москве.</t>
  </si>
  <si>
    <t>Медцентры в Москве:</t>
  </si>
  <si>
    <t>Инвитро 5</t>
  </si>
  <si>
    <t>Хеликс 02-014</t>
  </si>
  <si>
    <t>НМХЦ - 009-1-2</t>
  </si>
  <si>
    <t>НМХЦ - 009-8-1</t>
  </si>
  <si>
    <t>Болезнь или состояние</t>
  </si>
  <si>
    <t>Абсолютные</t>
  </si>
  <si>
    <t>7.1</t>
  </si>
</sst>
</file>

<file path=xl/styles.xml><?xml version="1.0" encoding="utf-8"?>
<styleSheet xmlns="http://schemas.openxmlformats.org/spreadsheetml/2006/main">
  <fonts count="49">
    <font>
      <sz val="12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color indexed="12"/>
      <name val="Arial Cyr"/>
      <charset val="204"/>
    </font>
    <font>
      <sz val="8"/>
      <name val="Arial Cyr"/>
      <charset val="204"/>
    </font>
    <font>
      <sz val="8"/>
      <color indexed="81"/>
      <name val="Tahoma"/>
      <charset val="204"/>
    </font>
    <font>
      <b/>
      <sz val="8"/>
      <color indexed="81"/>
      <name val="Tahoma"/>
      <charset val="204"/>
    </font>
    <font>
      <b/>
      <sz val="16"/>
      <name val="Times New Roman"/>
      <family val="1"/>
      <charset val="204"/>
    </font>
    <font>
      <b/>
      <u/>
      <sz val="12"/>
      <color indexed="12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indexed="62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52"/>
      <name val="Arial"/>
      <family val="2"/>
      <charset val="204"/>
    </font>
    <font>
      <sz val="10"/>
      <color indexed="8"/>
      <name val="Arial"/>
    </font>
    <font>
      <b/>
      <sz val="15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8"/>
      <color indexed="8"/>
      <name val="Arial"/>
      <family val="2"/>
      <charset val="204"/>
    </font>
    <font>
      <sz val="11"/>
      <color indexed="60"/>
      <name val="Arial"/>
      <family val="2"/>
      <charset val="204"/>
    </font>
    <font>
      <sz val="11"/>
      <color indexed="20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17"/>
      <name val="Arial"/>
      <family val="2"/>
      <charset val="204"/>
    </font>
    <font>
      <sz val="8"/>
      <name val="Arial"/>
    </font>
    <font>
      <b/>
      <sz val="12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63"/>
      <name val="Arial"/>
      <family val="2"/>
      <charset val="204"/>
    </font>
    <font>
      <sz val="10"/>
      <color indexed="8"/>
      <name val="Times New Roman"/>
    </font>
    <font>
      <sz val="12"/>
      <color indexed="8"/>
      <name val="Times New Roman"/>
    </font>
    <font>
      <b/>
      <u/>
      <sz val="12"/>
      <color indexed="12"/>
      <name val="Arial Cyr"/>
      <charset val="204"/>
    </font>
    <font>
      <b/>
      <sz val="12"/>
      <color indexed="63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color indexed="8"/>
      <name val="Times New Roman"/>
    </font>
    <font>
      <b/>
      <sz val="12"/>
      <color indexed="63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48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44"/>
      </patternFill>
    </fill>
    <fill>
      <patternFill patternType="solid">
        <fgColor indexed="15"/>
        <b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3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3" fillId="3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16" fillId="0" borderId="0"/>
    <xf numFmtId="0" fontId="23" fillId="18" borderId="0" applyNumberFormat="0" applyBorder="0" applyAlignment="0" applyProtection="0"/>
    <xf numFmtId="0" fontId="24" fillId="0" borderId="0" applyNumberFormat="0" applyFill="0" applyBorder="0" applyAlignment="0" applyProtection="0"/>
    <xf numFmtId="0" fontId="16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</cellStyleXfs>
  <cellXfs count="355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3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10" xfId="28" applyFont="1" applyBorder="1" applyAlignment="1" applyProtection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vertical="top" wrapText="1"/>
    </xf>
    <xf numFmtId="0" fontId="4" fillId="0" borderId="10" xfId="28" applyFont="1" applyBorder="1" applyAlignment="1" applyProtection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11" xfId="0" applyFont="1" applyBorder="1" applyAlignment="1">
      <alignment horizontal="left" vertical="top" wrapText="1"/>
    </xf>
    <xf numFmtId="0" fontId="5" fillId="0" borderId="10" xfId="28" applyBorder="1" applyAlignment="1" applyProtection="1">
      <alignment horizontal="left" vertical="top" wrapText="1"/>
    </xf>
    <xf numFmtId="0" fontId="4" fillId="0" borderId="11" xfId="28" applyFont="1" applyBorder="1" applyAlignment="1" applyProtection="1">
      <alignment horizontal="left" vertical="top" wrapText="1"/>
    </xf>
    <xf numFmtId="0" fontId="5" fillId="0" borderId="10" xfId="28" applyBorder="1" applyAlignment="1" applyProtection="1">
      <alignment vertical="top" wrapText="1"/>
    </xf>
    <xf numFmtId="49" fontId="3" fillId="0" borderId="10" xfId="0" applyNumberFormat="1" applyFont="1" applyBorder="1" applyAlignment="1">
      <alignment horizontal="right" vertical="top" wrapText="1"/>
    </xf>
    <xf numFmtId="49" fontId="1" fillId="0" borderId="10" xfId="0" applyNumberFormat="1" applyFont="1" applyBorder="1" applyAlignment="1">
      <alignment horizontal="right" vertical="top" wrapText="1"/>
    </xf>
    <xf numFmtId="49" fontId="1" fillId="0" borderId="12" xfId="0" applyNumberFormat="1" applyFont="1" applyBorder="1" applyAlignment="1">
      <alignment horizontal="right" vertical="top" wrapText="1"/>
    </xf>
    <xf numFmtId="0" fontId="1" fillId="0" borderId="13" xfId="0" applyFont="1" applyBorder="1" applyAlignment="1">
      <alignment vertical="top" wrapText="1"/>
    </xf>
    <xf numFmtId="49" fontId="1" fillId="0" borderId="11" xfId="0" applyNumberFormat="1" applyFont="1" applyBorder="1" applyAlignment="1">
      <alignment horizontal="right" vertical="top" wrapText="1"/>
    </xf>
    <xf numFmtId="49" fontId="3" fillId="0" borderId="12" xfId="0" applyNumberFormat="1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1" fillId="0" borderId="10" xfId="37" applyFont="1" applyBorder="1" applyAlignment="1">
      <alignment vertical="top" wrapText="1"/>
    </xf>
    <xf numFmtId="0" fontId="32" fillId="0" borderId="0" xfId="37" applyFont="1" applyAlignment="1">
      <alignment vertical="top" wrapText="1"/>
    </xf>
    <xf numFmtId="49" fontId="33" fillId="0" borderId="10" xfId="37" applyNumberFormat="1" applyFont="1" applyBorder="1" applyAlignment="1">
      <alignment horizontal="right" vertical="top" wrapText="1"/>
    </xf>
    <xf numFmtId="0" fontId="33" fillId="0" borderId="10" xfId="37" applyFont="1" applyBorder="1" applyAlignment="1">
      <alignment vertical="top" wrapText="1"/>
    </xf>
    <xf numFmtId="0" fontId="4" fillId="0" borderId="10" xfId="37" applyFont="1" applyBorder="1" applyAlignment="1">
      <alignment vertical="top" wrapText="1"/>
    </xf>
    <xf numFmtId="49" fontId="32" fillId="0" borderId="0" xfId="37" applyNumberFormat="1" applyFont="1" applyAlignment="1">
      <alignment horizontal="right" vertical="top" wrapText="1"/>
    </xf>
    <xf numFmtId="0" fontId="31" fillId="0" borderId="0" xfId="37" applyFont="1" applyAlignment="1">
      <alignment vertical="top" wrapText="1"/>
    </xf>
    <xf numFmtId="0" fontId="34" fillId="0" borderId="0" xfId="37" applyFont="1" applyAlignment="1">
      <alignment vertical="top" wrapText="1"/>
    </xf>
    <xf numFmtId="0" fontId="10" fillId="0" borderId="0" xfId="37" applyFont="1" applyAlignment="1">
      <alignment vertical="top" wrapText="1"/>
    </xf>
    <xf numFmtId="0" fontId="33" fillId="0" borderId="0" xfId="37" applyFont="1" applyAlignment="1">
      <alignment vertical="top" wrapText="1"/>
    </xf>
    <xf numFmtId="0" fontId="35" fillId="0" borderId="0" xfId="37" applyFont="1" applyAlignment="1">
      <alignment vertical="top" wrapText="1"/>
    </xf>
    <xf numFmtId="0" fontId="4" fillId="0" borderId="0" xfId="37" applyFont="1" applyAlignment="1">
      <alignment vertical="top" wrapText="1"/>
    </xf>
    <xf numFmtId="0" fontId="33" fillId="0" borderId="0" xfId="37" applyFont="1" applyAlignment="1">
      <alignment vertical="top"/>
    </xf>
    <xf numFmtId="0" fontId="33" fillId="0" borderId="10" xfId="37" applyFont="1" applyBorder="1" applyAlignment="1">
      <alignment horizontal="left" vertical="top" wrapText="1"/>
    </xf>
    <xf numFmtId="0" fontId="30" fillId="0" borderId="0" xfId="37" applyFont="1" applyFill="1" applyAlignment="1">
      <alignment vertical="top" wrapText="1"/>
    </xf>
    <xf numFmtId="0" fontId="36" fillId="0" borderId="0" xfId="37" applyFont="1" applyFill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4" fillId="0" borderId="0" xfId="28" applyFont="1" applyAlignment="1" applyProtection="1"/>
    <xf numFmtId="0" fontId="33" fillId="0" borderId="0" xfId="37" applyFont="1" applyBorder="1" applyAlignment="1">
      <alignment vertical="top" wrapText="1"/>
    </xf>
    <xf numFmtId="0" fontId="33" fillId="0" borderId="0" xfId="37" applyFont="1" applyAlignment="1">
      <alignment horizontal="left" vertical="top" wrapText="1"/>
    </xf>
    <xf numFmtId="0" fontId="33" fillId="0" borderId="0" xfId="37" applyFont="1" applyAlignment="1">
      <alignment horizontal="right" vertical="top" wrapText="1"/>
    </xf>
    <xf numFmtId="0" fontId="33" fillId="0" borderId="14" xfId="37" applyFont="1" applyBorder="1" applyAlignment="1">
      <alignment horizontal="right" vertical="top"/>
    </xf>
    <xf numFmtId="0" fontId="33" fillId="19" borderId="15" xfId="37" applyFont="1" applyFill="1" applyBorder="1" applyAlignment="1">
      <alignment horizontal="right" vertical="top"/>
    </xf>
    <xf numFmtId="0" fontId="33" fillId="0" borderId="15" xfId="37" applyFont="1" applyBorder="1" applyAlignment="1">
      <alignment horizontal="right" vertical="top"/>
    </xf>
    <xf numFmtId="0" fontId="33" fillId="20" borderId="15" xfId="37" applyFont="1" applyFill="1" applyBorder="1" applyAlignment="1">
      <alignment horizontal="right" vertical="top"/>
    </xf>
    <xf numFmtId="0" fontId="33" fillId="21" borderId="15" xfId="37" applyFont="1" applyFill="1" applyBorder="1" applyAlignment="1">
      <alignment horizontal="right" vertical="top"/>
    </xf>
    <xf numFmtId="0" fontId="31" fillId="0" borderId="15" xfId="37" applyFont="1" applyBorder="1" applyAlignment="1">
      <alignment horizontal="right" vertical="top"/>
    </xf>
    <xf numFmtId="0" fontId="33" fillId="0" borderId="10" xfId="37" applyFont="1" applyBorder="1" applyAlignment="1">
      <alignment horizontal="right" vertical="top" wrapText="1"/>
    </xf>
    <xf numFmtId="0" fontId="4" fillId="0" borderId="11" xfId="28" applyFont="1" applyBorder="1" applyAlignment="1" applyProtection="1">
      <alignment horizontal="right" vertical="top" wrapText="1"/>
    </xf>
    <xf numFmtId="0" fontId="4" fillId="0" borderId="10" xfId="28" applyFont="1" applyBorder="1" applyAlignment="1" applyProtection="1">
      <alignment horizontal="right" vertical="top"/>
    </xf>
    <xf numFmtId="0" fontId="4" fillId="0" borderId="10" xfId="28" applyFont="1" applyBorder="1" applyAlignment="1" applyProtection="1">
      <alignment horizontal="right" vertical="top" wrapText="1"/>
    </xf>
    <xf numFmtId="0" fontId="31" fillId="0" borderId="16" xfId="37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right" vertical="top" wrapText="1"/>
    </xf>
    <xf numFmtId="0" fontId="1" fillId="0" borderId="10" xfId="0" applyFont="1" applyFill="1" applyBorder="1" applyAlignment="1">
      <alignment vertical="top" wrapText="1"/>
    </xf>
    <xf numFmtId="0" fontId="4" fillId="0" borderId="10" xfId="28" applyFont="1" applyFill="1" applyBorder="1" applyAlignment="1" applyProtection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0" fillId="0" borderId="10" xfId="28" applyFont="1" applyBorder="1" applyAlignment="1" applyProtection="1">
      <alignment horizontal="right" vertical="top" wrapText="1"/>
    </xf>
    <xf numFmtId="0" fontId="4" fillId="0" borderId="10" xfId="28" applyFont="1" applyBorder="1" applyAlignment="1" applyProtection="1">
      <alignment horizontal="left" vertical="top"/>
    </xf>
    <xf numFmtId="0" fontId="4" fillId="0" borderId="10" xfId="28" applyFont="1" applyBorder="1" applyAlignment="1" applyProtection="1">
      <alignment vertical="top"/>
    </xf>
    <xf numFmtId="0" fontId="1" fillId="0" borderId="0" xfId="0" applyFont="1" applyAlignment="1">
      <alignment horizontal="left" vertical="top"/>
    </xf>
    <xf numFmtId="49" fontId="1" fillId="0" borderId="10" xfId="0" applyNumberFormat="1" applyFont="1" applyFill="1" applyBorder="1" applyAlignment="1">
      <alignment horizontal="right" vertical="top" wrapText="1"/>
    </xf>
    <xf numFmtId="0" fontId="4" fillId="0" borderId="10" xfId="28" applyFont="1" applyFill="1" applyBorder="1" applyAlignment="1" applyProtection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0" fillId="0" borderId="0" xfId="37" applyFont="1" applyBorder="1" applyAlignment="1">
      <alignment vertical="top" wrapText="1"/>
    </xf>
    <xf numFmtId="0" fontId="33" fillId="0" borderId="12" xfId="37" applyFont="1" applyBorder="1" applyAlignment="1">
      <alignment vertical="top" wrapText="1"/>
    </xf>
    <xf numFmtId="49" fontId="33" fillId="0" borderId="0" xfId="37" applyNumberFormat="1" applyFont="1" applyAlignment="1">
      <alignment horizontal="right" vertical="top" wrapText="1"/>
    </xf>
    <xf numFmtId="49" fontId="33" fillId="22" borderId="10" xfId="37" applyNumberFormat="1" applyFont="1" applyFill="1" applyBorder="1" applyAlignment="1">
      <alignment horizontal="right" vertical="top" wrapText="1"/>
    </xf>
    <xf numFmtId="0" fontId="33" fillId="22" borderId="10" xfId="37" applyFont="1" applyFill="1" applyBorder="1" applyAlignment="1">
      <alignment vertical="top" wrapText="1"/>
    </xf>
    <xf numFmtId="0" fontId="33" fillId="22" borderId="10" xfId="37" applyFont="1" applyFill="1" applyBorder="1" applyAlignment="1">
      <alignment horizontal="left" vertical="top" wrapText="1"/>
    </xf>
    <xf numFmtId="0" fontId="1" fillId="22" borderId="10" xfId="0" applyFont="1" applyFill="1" applyBorder="1" applyAlignment="1">
      <alignment vertical="top" wrapText="1"/>
    </xf>
    <xf numFmtId="0" fontId="33" fillId="22" borderId="0" xfId="37" applyFont="1" applyFill="1" applyAlignment="1">
      <alignment vertical="top" wrapText="1"/>
    </xf>
    <xf numFmtId="49" fontId="33" fillId="0" borderId="10" xfId="37" applyNumberFormat="1" applyFont="1" applyFill="1" applyBorder="1" applyAlignment="1">
      <alignment horizontal="right" vertical="top" wrapText="1"/>
    </xf>
    <xf numFmtId="0" fontId="33" fillId="0" borderId="10" xfId="37" applyFont="1" applyFill="1" applyBorder="1" applyAlignment="1">
      <alignment horizontal="left" vertical="top" wrapText="1"/>
    </xf>
    <xf numFmtId="0" fontId="33" fillId="0" borderId="0" xfId="37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10" xfId="0" applyFont="1" applyBorder="1" applyAlignment="1">
      <alignment horizontal="right" vertical="top" wrapText="1"/>
    </xf>
    <xf numFmtId="0" fontId="1" fillId="22" borderId="0" xfId="0" applyFont="1" applyFill="1" applyAlignment="1">
      <alignment vertical="top" wrapText="1"/>
    </xf>
    <xf numFmtId="49" fontId="3" fillId="0" borderId="0" xfId="0" applyNumberFormat="1" applyFont="1" applyFill="1" applyAlignment="1">
      <alignment horizontal="left" vertical="top" wrapText="1"/>
    </xf>
    <xf numFmtId="0" fontId="5" fillId="0" borderId="17" xfId="28" applyFont="1" applyFill="1" applyBorder="1" applyAlignment="1" applyProtection="1">
      <alignment vertical="top" wrapText="1"/>
    </xf>
    <xf numFmtId="0" fontId="5" fillId="0" borderId="17" xfId="28" applyFont="1" applyBorder="1" applyAlignment="1" applyProtection="1">
      <alignment vertical="top" wrapText="1"/>
    </xf>
    <xf numFmtId="0" fontId="1" fillId="0" borderId="10" xfId="0" applyFont="1" applyFill="1" applyBorder="1" applyAlignment="1">
      <alignment horizontal="right" vertical="top"/>
    </xf>
    <xf numFmtId="0" fontId="29" fillId="0" borderId="0" xfId="0" applyFont="1" applyAlignment="1">
      <alignment vertical="top" wrapText="1"/>
    </xf>
    <xf numFmtId="49" fontId="32" fillId="0" borderId="0" xfId="37" applyNumberFormat="1" applyFont="1" applyAlignment="1">
      <alignment vertical="top" wrapText="1"/>
    </xf>
    <xf numFmtId="0" fontId="32" fillId="0" borderId="0" xfId="37" applyFont="1" applyBorder="1" applyAlignment="1">
      <alignment vertical="top" wrapText="1"/>
    </xf>
    <xf numFmtId="0" fontId="4" fillId="0" borderId="0" xfId="28" applyFont="1" applyAlignment="1" applyProtection="1">
      <alignment vertical="top" wrapText="1"/>
    </xf>
    <xf numFmtId="0" fontId="31" fillId="23" borderId="18" xfId="37" applyFont="1" applyFill="1" applyBorder="1" applyAlignment="1">
      <alignment horizontal="right" vertical="top"/>
    </xf>
    <xf numFmtId="0" fontId="31" fillId="0" borderId="0" xfId="37" applyFont="1" applyAlignment="1">
      <alignment vertical="top"/>
    </xf>
    <xf numFmtId="0" fontId="1" fillId="0" borderId="0" xfId="0" applyFont="1" applyAlignment="1">
      <alignment wrapText="1"/>
    </xf>
    <xf numFmtId="0" fontId="1" fillId="0" borderId="1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9" fontId="1" fillId="0" borderId="0" xfId="0" applyNumberFormat="1" applyFont="1" applyAlignment="1">
      <alignment horizontal="right" vertical="top"/>
    </xf>
    <xf numFmtId="49" fontId="3" fillId="0" borderId="0" xfId="0" applyNumberFormat="1" applyFont="1" applyFill="1" applyAlignment="1">
      <alignment horizontal="right" vertical="top" wrapText="1"/>
    </xf>
    <xf numFmtId="0" fontId="4" fillId="0" borderId="12" xfId="28" applyFont="1" applyBorder="1" applyAlignment="1" applyProtection="1">
      <alignment vertical="top" wrapText="1"/>
    </xf>
    <xf numFmtId="0" fontId="4" fillId="0" borderId="11" xfId="28" applyFont="1" applyBorder="1" applyAlignment="1" applyProtection="1">
      <alignment vertical="top" wrapText="1"/>
    </xf>
    <xf numFmtId="49" fontId="1" fillId="0" borderId="0" xfId="0" applyNumberFormat="1" applyFont="1" applyAlignment="1">
      <alignment vertical="top" wrapText="1"/>
    </xf>
    <xf numFmtId="0" fontId="1" fillId="0" borderId="19" xfId="0" applyFont="1" applyBorder="1" applyAlignment="1">
      <alignment vertical="top" wrapText="1"/>
    </xf>
    <xf numFmtId="49" fontId="2" fillId="0" borderId="1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right" vertical="top" wrapTex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0" fontId="33" fillId="0" borderId="20" xfId="37" applyFont="1" applyBorder="1" applyAlignment="1">
      <alignment vertical="top" wrapText="1"/>
    </xf>
    <xf numFmtId="0" fontId="31" fillId="0" borderId="17" xfId="37" applyFont="1" applyBorder="1" applyAlignment="1">
      <alignment horizontal="right" vertical="top" wrapText="1"/>
    </xf>
    <xf numFmtId="0" fontId="31" fillId="0" borderId="21" xfId="37" applyFont="1" applyBorder="1" applyAlignment="1">
      <alignment horizontal="right" vertical="top" wrapText="1"/>
    </xf>
    <xf numFmtId="0" fontId="30" fillId="0" borderId="0" xfId="37" applyFont="1" applyFill="1" applyAlignment="1">
      <alignment horizontal="right" vertical="top" wrapText="1"/>
    </xf>
    <xf numFmtId="0" fontId="31" fillId="0" borderId="22" xfId="37" applyFont="1" applyBorder="1" applyAlignment="1">
      <alignment horizontal="right" vertical="top" wrapText="1"/>
    </xf>
    <xf numFmtId="16" fontId="31" fillId="0" borderId="17" xfId="37" applyNumberFormat="1" applyFont="1" applyBorder="1" applyAlignment="1">
      <alignment horizontal="right" vertical="top" wrapText="1"/>
    </xf>
    <xf numFmtId="16" fontId="31" fillId="0" borderId="21" xfId="37" applyNumberFormat="1" applyFont="1" applyBorder="1" applyAlignment="1">
      <alignment horizontal="right" vertical="top" wrapText="1"/>
    </xf>
    <xf numFmtId="0" fontId="31" fillId="0" borderId="0" xfId="37" applyFont="1" applyAlignment="1">
      <alignment horizontal="right" vertical="top" wrapText="1"/>
    </xf>
    <xf numFmtId="0" fontId="31" fillId="0" borderId="10" xfId="37" applyFont="1" applyBorder="1" applyAlignment="1">
      <alignment horizontal="right" vertical="top" wrapText="1"/>
    </xf>
    <xf numFmtId="0" fontId="30" fillId="0" borderId="22" xfId="37" applyFont="1" applyBorder="1" applyAlignment="1">
      <alignment horizontal="right" vertical="top" wrapText="1"/>
    </xf>
    <xf numFmtId="0" fontId="30" fillId="0" borderId="16" xfId="37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49" fontId="9" fillId="0" borderId="17" xfId="0" applyNumberFormat="1" applyFont="1" applyBorder="1" applyAlignment="1">
      <alignment horizontal="left" vertical="top" wrapText="1"/>
    </xf>
    <xf numFmtId="49" fontId="3" fillId="0" borderId="17" xfId="0" applyNumberFormat="1" applyFont="1" applyFill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49" fontId="31" fillId="0" borderId="10" xfId="37" applyNumberFormat="1" applyFont="1" applyBorder="1" applyAlignment="1">
      <alignment horizontal="right" vertical="top" wrapText="1"/>
    </xf>
    <xf numFmtId="0" fontId="4" fillId="0" borderId="24" xfId="28" applyFont="1" applyBorder="1" applyAlignment="1" applyProtection="1">
      <alignment horizontal="right" vertical="top"/>
    </xf>
    <xf numFmtId="0" fontId="3" fillId="0" borderId="0" xfId="0" applyFont="1" applyAlignment="1">
      <alignment horizontal="right" vertical="top"/>
    </xf>
    <xf numFmtId="49" fontId="1" fillId="0" borderId="25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49" fontId="1" fillId="22" borderId="10" xfId="0" applyNumberFormat="1" applyFont="1" applyFill="1" applyBorder="1" applyAlignment="1">
      <alignment horizontal="right" vertical="top" wrapText="1"/>
    </xf>
    <xf numFmtId="0" fontId="3" fillId="22" borderId="10" xfId="0" applyFont="1" applyFill="1" applyBorder="1" applyAlignment="1">
      <alignment vertical="top" wrapText="1"/>
    </xf>
    <xf numFmtId="0" fontId="1" fillId="22" borderId="10" xfId="0" applyFont="1" applyFill="1" applyBorder="1" applyAlignment="1">
      <alignment horizontal="left" vertical="top" wrapText="1"/>
    </xf>
    <xf numFmtId="0" fontId="1" fillId="22" borderId="10" xfId="0" applyFont="1" applyFill="1" applyBorder="1" applyAlignment="1">
      <alignment horizontal="right" vertical="top" wrapText="1"/>
    </xf>
    <xf numFmtId="49" fontId="3" fillId="22" borderId="10" xfId="0" applyNumberFormat="1" applyFont="1" applyFill="1" applyBorder="1" applyAlignment="1">
      <alignment horizontal="right" vertical="top" wrapText="1"/>
    </xf>
    <xf numFmtId="0" fontId="5" fillId="0" borderId="26" xfId="28" applyFont="1" applyBorder="1" applyAlignment="1" applyProtection="1">
      <alignment horizontal="right" vertical="top"/>
    </xf>
    <xf numFmtId="0" fontId="5" fillId="0" borderId="10" xfId="28" applyBorder="1" applyAlignment="1" applyProtection="1">
      <alignment vertical="top"/>
    </xf>
    <xf numFmtId="0" fontId="5" fillId="0" borderId="10" xfId="28" applyBorder="1" applyAlignment="1" applyProtection="1">
      <alignment horizontal="right" vertical="top" wrapText="1"/>
    </xf>
    <xf numFmtId="0" fontId="29" fillId="0" borderId="26" xfId="0" applyFont="1" applyBorder="1" applyAlignment="1">
      <alignment vertical="top" wrapText="1"/>
    </xf>
    <xf numFmtId="0" fontId="5" fillId="0" borderId="26" xfId="28" applyFont="1" applyBorder="1" applyAlignment="1" applyProtection="1">
      <alignment horizontal="left" vertical="top"/>
    </xf>
    <xf numFmtId="0" fontId="3" fillId="0" borderId="17" xfId="0" applyFont="1" applyBorder="1" applyAlignment="1">
      <alignment horizontal="right" vertical="top" wrapText="1"/>
    </xf>
    <xf numFmtId="0" fontId="31" fillId="0" borderId="27" xfId="37" applyFont="1" applyBorder="1" applyAlignment="1">
      <alignment vertical="top" wrapText="1"/>
    </xf>
    <xf numFmtId="0" fontId="31" fillId="0" borderId="28" xfId="37" applyFont="1" applyBorder="1" applyAlignment="1" applyProtection="1">
      <alignment vertical="top" wrapText="1"/>
    </xf>
    <xf numFmtId="0" fontId="31" fillId="0" borderId="29" xfId="37" applyFont="1" applyBorder="1" applyAlignment="1" applyProtection="1">
      <alignment vertical="top" wrapText="1"/>
    </xf>
    <xf numFmtId="0" fontId="31" fillId="0" borderId="30" xfId="37" applyFont="1" applyBorder="1" applyAlignment="1" applyProtection="1">
      <alignment vertical="top" wrapText="1"/>
    </xf>
    <xf numFmtId="0" fontId="31" fillId="0" borderId="31" xfId="37" applyFont="1" applyBorder="1" applyAlignment="1" applyProtection="1">
      <alignment vertical="top"/>
    </xf>
    <xf numFmtId="0" fontId="31" fillId="0" borderId="0" xfId="37" applyFont="1" applyFill="1" applyBorder="1" applyAlignment="1" applyProtection="1">
      <alignment vertical="top"/>
    </xf>
    <xf numFmtId="0" fontId="33" fillId="0" borderId="0" xfId="37" applyFont="1" applyFill="1" applyBorder="1" applyAlignment="1">
      <alignment horizontal="right" vertical="top"/>
    </xf>
    <xf numFmtId="0" fontId="31" fillId="0" borderId="0" xfId="37" applyFont="1" applyFill="1" applyBorder="1" applyAlignment="1">
      <alignment horizontal="right" vertical="top"/>
    </xf>
    <xf numFmtId="0" fontId="33" fillId="0" borderId="0" xfId="37" applyFont="1" applyFill="1" applyAlignment="1">
      <alignment horizontal="right" vertical="top" wrapText="1"/>
    </xf>
    <xf numFmtId="0" fontId="0" fillId="0" borderId="0" xfId="0" applyFont="1" applyAlignment="1"/>
    <xf numFmtId="0" fontId="3" fillId="0" borderId="11" xfId="0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0" fontId="38" fillId="0" borderId="0" xfId="0" applyFont="1" applyAlignment="1">
      <alignment vertical="top" wrapText="1"/>
    </xf>
    <xf numFmtId="0" fontId="38" fillId="0" borderId="10" xfId="0" applyFont="1" applyBorder="1" applyAlignment="1">
      <alignment vertical="top" wrapText="1"/>
    </xf>
    <xf numFmtId="0" fontId="31" fillId="0" borderId="0" xfId="37" applyFont="1" applyBorder="1" applyAlignment="1">
      <alignment vertical="top"/>
    </xf>
    <xf numFmtId="0" fontId="40" fillId="0" borderId="10" xfId="28" applyFont="1" applyBorder="1" applyAlignment="1" applyProtection="1">
      <alignment vertical="top" wrapText="1"/>
    </xf>
    <xf numFmtId="0" fontId="42" fillId="0" borderId="0" xfId="0" applyFont="1" applyFill="1" applyAlignment="1">
      <alignment horizontal="left" vertical="top"/>
    </xf>
    <xf numFmtId="0" fontId="44" fillId="0" borderId="0" xfId="0" applyFont="1" applyFill="1" applyAlignment="1">
      <alignment horizontal="left" vertical="top"/>
    </xf>
    <xf numFmtId="0" fontId="5" fillId="0" borderId="10" xfId="28" applyFont="1" applyBorder="1" applyAlignment="1" applyProtection="1">
      <alignment vertical="top"/>
    </xf>
    <xf numFmtId="0" fontId="5" fillId="0" borderId="10" xfId="28" applyFont="1" applyBorder="1" applyAlignment="1" applyProtection="1">
      <alignment vertical="top" wrapText="1"/>
    </xf>
    <xf numFmtId="0" fontId="5" fillId="0" borderId="10" xfId="28" applyFill="1" applyBorder="1" applyAlignment="1" applyProtection="1">
      <alignment horizontal="right" vertical="top" wrapText="1"/>
    </xf>
    <xf numFmtId="0" fontId="44" fillId="0" borderId="32" xfId="0" applyFont="1" applyFill="1" applyBorder="1" applyAlignment="1">
      <alignment horizontal="left" vertical="top"/>
    </xf>
    <xf numFmtId="0" fontId="44" fillId="0" borderId="23" xfId="0" applyFont="1" applyFill="1" applyBorder="1" applyAlignment="1">
      <alignment horizontal="left" vertical="top"/>
    </xf>
    <xf numFmtId="0" fontId="44" fillId="0" borderId="21" xfId="0" applyFont="1" applyFill="1" applyBorder="1" applyAlignment="1">
      <alignment horizontal="left" vertical="top"/>
    </xf>
    <xf numFmtId="0" fontId="44" fillId="0" borderId="33" xfId="0" applyFont="1" applyFill="1" applyBorder="1" applyAlignment="1">
      <alignment horizontal="left" vertical="top"/>
    </xf>
    <xf numFmtId="0" fontId="41" fillId="0" borderId="12" xfId="0" applyFont="1" applyFill="1" applyBorder="1" applyAlignment="1">
      <alignment horizontal="left" vertical="top" wrapText="1"/>
    </xf>
    <xf numFmtId="0" fontId="43" fillId="0" borderId="32" xfId="0" applyFont="1" applyFill="1" applyBorder="1" applyAlignment="1">
      <alignment horizontal="left" vertical="top" wrapText="1"/>
    </xf>
    <xf numFmtId="0" fontId="43" fillId="0" borderId="23" xfId="0" applyFont="1" applyFill="1" applyBorder="1" applyAlignment="1">
      <alignment horizontal="left" vertical="top" wrapText="1"/>
    </xf>
    <xf numFmtId="0" fontId="43" fillId="0" borderId="33" xfId="0" applyFont="1" applyFill="1" applyBorder="1" applyAlignment="1">
      <alignment horizontal="left" vertical="top" wrapText="1"/>
    </xf>
    <xf numFmtId="49" fontId="44" fillId="0" borderId="0" xfId="0" applyNumberFormat="1" applyFont="1" applyFill="1" applyAlignment="1">
      <alignment horizontal="left" vertical="top"/>
    </xf>
    <xf numFmtId="0" fontId="44" fillId="0" borderId="0" xfId="0" applyFont="1" applyFill="1" applyBorder="1" applyAlignment="1">
      <alignment horizontal="left" vertical="top"/>
    </xf>
    <xf numFmtId="0" fontId="44" fillId="0" borderId="34" xfId="0" applyFont="1" applyFill="1" applyBorder="1" applyAlignment="1">
      <alignment horizontal="left" vertical="top"/>
    </xf>
    <xf numFmtId="0" fontId="44" fillId="0" borderId="35" xfId="0" applyFont="1" applyFill="1" applyBorder="1" applyAlignment="1">
      <alignment horizontal="left" vertical="top"/>
    </xf>
    <xf numFmtId="0" fontId="43" fillId="0" borderId="0" xfId="0" applyFont="1" applyFill="1" applyBorder="1" applyAlignment="1">
      <alignment horizontal="left" vertical="top" wrapText="1"/>
    </xf>
    <xf numFmtId="49" fontId="44" fillId="0" borderId="32" xfId="0" applyNumberFormat="1" applyFont="1" applyFill="1" applyBorder="1" applyAlignment="1">
      <alignment horizontal="left" vertical="top"/>
    </xf>
    <xf numFmtId="49" fontId="37" fillId="0" borderId="36" xfId="0" applyNumberFormat="1" applyFont="1" applyFill="1" applyBorder="1" applyAlignment="1">
      <alignment horizontal="left" vertical="top" wrapText="1"/>
    </xf>
    <xf numFmtId="49" fontId="44" fillId="0" borderId="37" xfId="0" applyNumberFormat="1" applyFont="1" applyFill="1" applyBorder="1" applyAlignment="1">
      <alignment horizontal="left" vertical="top"/>
    </xf>
    <xf numFmtId="0" fontId="1" fillId="0" borderId="38" xfId="0" applyFont="1" applyBorder="1" applyAlignment="1">
      <alignment horizontal="right" vertical="top" wrapText="1"/>
    </xf>
    <xf numFmtId="49" fontId="44" fillId="0" borderId="21" xfId="0" applyNumberFormat="1" applyFont="1" applyFill="1" applyBorder="1" applyAlignment="1">
      <alignment horizontal="left" vertical="top"/>
    </xf>
    <xf numFmtId="0" fontId="5" fillId="0" borderId="10" xfId="28" applyFont="1" applyBorder="1" applyAlignment="1" applyProtection="1">
      <alignment horizontal="right" vertical="top" wrapText="1"/>
    </xf>
    <xf numFmtId="0" fontId="5" fillId="0" borderId="10" xfId="28" applyBorder="1" applyAlignment="1" applyProtection="1">
      <alignment horizontal="right" vertical="top"/>
    </xf>
    <xf numFmtId="16" fontId="44" fillId="0" borderId="10" xfId="0" applyNumberFormat="1" applyFont="1" applyFill="1" applyBorder="1" applyAlignment="1">
      <alignment horizontal="left" vertical="top"/>
    </xf>
    <xf numFmtId="0" fontId="40" fillId="0" borderId="12" xfId="28" applyFont="1" applyBorder="1" applyAlignment="1" applyProtection="1">
      <alignment vertical="top" wrapText="1"/>
    </xf>
    <xf numFmtId="0" fontId="5" fillId="0" borderId="39" xfId="28" applyFont="1" applyBorder="1" applyAlignment="1" applyProtection="1">
      <alignment vertical="top" wrapText="1"/>
    </xf>
    <xf numFmtId="0" fontId="43" fillId="0" borderId="22" xfId="0" applyFont="1" applyFill="1" applyBorder="1" applyAlignment="1">
      <alignment vertical="top" wrapText="1"/>
    </xf>
    <xf numFmtId="0" fontId="43" fillId="0" borderId="17" xfId="0" applyFont="1" applyFill="1" applyBorder="1" applyAlignment="1">
      <alignment vertical="top" wrapText="1"/>
    </xf>
    <xf numFmtId="0" fontId="43" fillId="0" borderId="21" xfId="0" applyFont="1" applyFill="1" applyBorder="1" applyAlignment="1">
      <alignment vertical="top" wrapText="1"/>
    </xf>
    <xf numFmtId="0" fontId="43" fillId="0" borderId="0" xfId="0" applyFont="1" applyFill="1" applyBorder="1" applyAlignment="1">
      <alignment vertical="top" wrapText="1"/>
    </xf>
    <xf numFmtId="0" fontId="44" fillId="0" borderId="22" xfId="0" applyFont="1" applyFill="1" applyBorder="1" applyAlignment="1">
      <alignment vertical="top"/>
    </xf>
    <xf numFmtId="0" fontId="44" fillId="0" borderId="17" xfId="0" applyFont="1" applyFill="1" applyBorder="1" applyAlignment="1">
      <alignment vertical="top"/>
    </xf>
    <xf numFmtId="0" fontId="44" fillId="0" borderId="21" xfId="0" applyFont="1" applyFill="1" applyBorder="1" applyAlignment="1">
      <alignment vertical="top"/>
    </xf>
    <xf numFmtId="0" fontId="44" fillId="0" borderId="0" xfId="0" applyFont="1" applyFill="1" applyBorder="1" applyAlignment="1">
      <alignment vertical="top"/>
    </xf>
    <xf numFmtId="49" fontId="44" fillId="0" borderId="40" xfId="0" applyNumberFormat="1" applyFont="1" applyFill="1" applyBorder="1" applyAlignment="1">
      <alignment vertical="top"/>
    </xf>
    <xf numFmtId="0" fontId="44" fillId="0" borderId="0" xfId="0" applyFont="1" applyFill="1" applyAlignment="1">
      <alignment vertical="top"/>
    </xf>
    <xf numFmtId="0" fontId="44" fillId="0" borderId="41" xfId="0" applyFont="1" applyFill="1" applyBorder="1" applyAlignment="1">
      <alignment vertical="top"/>
    </xf>
    <xf numFmtId="0" fontId="44" fillId="0" borderId="10" xfId="0" applyFont="1" applyFill="1" applyBorder="1" applyAlignment="1">
      <alignment vertical="top"/>
    </xf>
    <xf numFmtId="0" fontId="3" fillId="0" borderId="38" xfId="0" applyFont="1" applyBorder="1" applyAlignment="1">
      <alignment vertical="top" wrapText="1"/>
    </xf>
    <xf numFmtId="49" fontId="0" fillId="0" borderId="38" xfId="0" applyNumberFormat="1" applyBorder="1"/>
    <xf numFmtId="0" fontId="1" fillId="22" borderId="42" xfId="0" applyFont="1" applyFill="1" applyBorder="1" applyAlignment="1">
      <alignment vertical="top" wrapText="1"/>
    </xf>
    <xf numFmtId="0" fontId="1" fillId="0" borderId="38" xfId="0" applyFont="1" applyBorder="1" applyAlignment="1">
      <alignment vertical="top" wrapText="1"/>
    </xf>
    <xf numFmtId="0" fontId="1" fillId="22" borderId="38" xfId="0" applyFont="1" applyFill="1" applyBorder="1" applyAlignment="1">
      <alignment vertical="top" wrapText="1"/>
    </xf>
    <xf numFmtId="0" fontId="40" fillId="0" borderId="10" xfId="28" applyFont="1" applyBorder="1" applyAlignment="1" applyProtection="1">
      <alignment horizontal="right" vertical="top" wrapText="1"/>
    </xf>
    <xf numFmtId="0" fontId="39" fillId="21" borderId="10" xfId="0" applyFont="1" applyFill="1" applyBorder="1" applyAlignment="1">
      <alignment horizontal="right" vertical="top" wrapText="1"/>
    </xf>
    <xf numFmtId="0" fontId="39" fillId="0" borderId="0" xfId="0" applyFont="1" applyAlignment="1">
      <alignment horizontal="right" vertical="top" wrapText="1"/>
    </xf>
    <xf numFmtId="0" fontId="38" fillId="0" borderId="0" xfId="0" applyFont="1" applyAlignment="1">
      <alignment horizontal="right" vertical="top" wrapText="1"/>
    </xf>
    <xf numFmtId="0" fontId="31" fillId="0" borderId="10" xfId="37" applyFont="1" applyBorder="1" applyAlignment="1">
      <alignment horizontal="left" vertical="top" wrapText="1"/>
    </xf>
    <xf numFmtId="0" fontId="4" fillId="0" borderId="19" xfId="28" applyFont="1" applyBorder="1" applyAlignment="1" applyProtection="1">
      <alignment vertical="top" wrapText="1"/>
    </xf>
    <xf numFmtId="0" fontId="1" fillId="0" borderId="19" xfId="0" applyFont="1" applyBorder="1" applyAlignment="1">
      <alignment horizontal="left" vertical="top" wrapText="1"/>
    </xf>
    <xf numFmtId="49" fontId="1" fillId="0" borderId="19" xfId="0" applyNumberFormat="1" applyFont="1" applyBorder="1" applyAlignment="1">
      <alignment horizontal="right" vertical="top" wrapText="1"/>
    </xf>
    <xf numFmtId="0" fontId="4" fillId="0" borderId="19" xfId="28" applyFont="1" applyBorder="1" applyAlignment="1" applyProtection="1">
      <alignment horizontal="left" vertical="top" wrapText="1"/>
    </xf>
    <xf numFmtId="0" fontId="5" fillId="0" borderId="19" xfId="28" applyFont="1" applyBorder="1" applyAlignment="1" applyProtection="1">
      <alignment vertical="top"/>
    </xf>
    <xf numFmtId="49" fontId="1" fillId="0" borderId="11" xfId="0" applyNumberFormat="1" applyFont="1" applyFill="1" applyBorder="1" applyAlignment="1">
      <alignment horizontal="right" vertical="top" wrapText="1"/>
    </xf>
    <xf numFmtId="49" fontId="1" fillId="0" borderId="19" xfId="0" applyNumberFormat="1" applyFont="1" applyFill="1" applyBorder="1" applyAlignment="1">
      <alignment horizontal="right" vertical="top" wrapText="1"/>
    </xf>
    <xf numFmtId="0" fontId="4" fillId="0" borderId="19" xfId="28" applyFont="1" applyFill="1" applyBorder="1" applyAlignment="1" applyProtection="1">
      <alignment vertical="top" wrapText="1"/>
    </xf>
    <xf numFmtId="0" fontId="1" fillId="0" borderId="19" xfId="0" applyFont="1" applyBorder="1" applyAlignment="1">
      <alignment horizontal="right" vertical="top" wrapText="1"/>
    </xf>
    <xf numFmtId="49" fontId="3" fillId="0" borderId="19" xfId="0" applyNumberFormat="1" applyFont="1" applyFill="1" applyBorder="1" applyAlignment="1">
      <alignment horizontal="right" vertical="top" wrapText="1"/>
    </xf>
    <xf numFmtId="0" fontId="5" fillId="0" borderId="19" xfId="28" applyBorder="1" applyAlignment="1" applyProtection="1">
      <alignment horizontal="right" vertical="top" wrapText="1"/>
    </xf>
    <xf numFmtId="0" fontId="5" fillId="0" borderId="19" xfId="28" applyFont="1" applyBorder="1" applyAlignment="1" applyProtection="1">
      <alignment horizontal="right" vertical="top" wrapText="1"/>
    </xf>
    <xf numFmtId="0" fontId="5" fillId="0" borderId="11" xfId="28" applyBorder="1" applyAlignment="1" applyProtection="1">
      <alignment vertical="top" wrapText="1"/>
    </xf>
    <xf numFmtId="0" fontId="1" fillId="0" borderId="19" xfId="0" applyFont="1" applyBorder="1" applyAlignment="1">
      <alignment vertical="top"/>
    </xf>
    <xf numFmtId="0" fontId="1" fillId="0" borderId="19" xfId="0" applyFont="1" applyBorder="1" applyAlignment="1">
      <alignment horizontal="right" vertical="top"/>
    </xf>
    <xf numFmtId="49" fontId="3" fillId="0" borderId="19" xfId="0" applyNumberFormat="1" applyFont="1" applyBorder="1" applyAlignment="1">
      <alignment horizontal="right" vertical="top" wrapText="1"/>
    </xf>
    <xf numFmtId="0" fontId="2" fillId="0" borderId="19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0" fontId="31" fillId="0" borderId="43" xfId="37" applyFont="1" applyBorder="1" applyAlignment="1">
      <alignment horizontal="right" vertical="top" wrapText="1"/>
    </xf>
    <xf numFmtId="0" fontId="33" fillId="0" borderId="21" xfId="37" applyFont="1" applyBorder="1" applyAlignment="1">
      <alignment horizontal="right" vertical="top" wrapText="1"/>
    </xf>
    <xf numFmtId="49" fontId="1" fillId="0" borderId="25" xfId="0" applyNumberFormat="1" applyFont="1" applyBorder="1" applyAlignment="1">
      <alignment vertical="top" wrapText="1"/>
    </xf>
    <xf numFmtId="49" fontId="1" fillId="0" borderId="38" xfId="0" applyNumberFormat="1" applyFont="1" applyBorder="1" applyAlignment="1">
      <alignment vertical="top" wrapText="1"/>
    </xf>
    <xf numFmtId="49" fontId="1" fillId="0" borderId="24" xfId="0" applyNumberFormat="1" applyFont="1" applyBorder="1" applyAlignment="1">
      <alignment vertical="top" wrapText="1"/>
    </xf>
    <xf numFmtId="0" fontId="5" fillId="0" borderId="0" xfId="28" applyFont="1" applyAlignment="1" applyProtection="1"/>
    <xf numFmtId="49" fontId="3" fillId="0" borderId="0" xfId="0" applyNumberFormat="1" applyFont="1" applyAlignment="1">
      <alignment horizontal="right" vertical="top" wrapText="1"/>
    </xf>
    <xf numFmtId="0" fontId="31" fillId="0" borderId="0" xfId="37" applyFont="1" applyBorder="1" applyAlignment="1">
      <alignment vertical="top" wrapText="1"/>
    </xf>
    <xf numFmtId="0" fontId="45" fillId="0" borderId="0" xfId="0" applyFont="1" applyAlignment="1">
      <alignment vertical="top" wrapText="1"/>
    </xf>
    <xf numFmtId="49" fontId="3" fillId="0" borderId="0" xfId="0" applyNumberFormat="1" applyFont="1" applyAlignment="1">
      <alignment horizontal="right" vertical="top"/>
    </xf>
    <xf numFmtId="0" fontId="46" fillId="0" borderId="22" xfId="37" applyFont="1" applyFill="1" applyBorder="1" applyAlignment="1">
      <alignment horizontal="right" vertical="top" wrapText="1"/>
    </xf>
    <xf numFmtId="0" fontId="46" fillId="0" borderId="16" xfId="37" applyFont="1" applyFill="1" applyBorder="1" applyAlignment="1">
      <alignment vertical="top" wrapText="1"/>
    </xf>
    <xf numFmtId="0" fontId="31" fillId="0" borderId="0" xfId="37" applyFont="1" applyFill="1" applyAlignment="1">
      <alignment vertical="top" wrapText="1"/>
    </xf>
    <xf numFmtId="49" fontId="31" fillId="0" borderId="0" xfId="37" applyNumberFormat="1" applyFont="1" applyAlignment="1">
      <alignment horizontal="right" vertical="top" wrapText="1"/>
    </xf>
    <xf numFmtId="0" fontId="31" fillId="0" borderId="10" xfId="37" applyFont="1" applyBorder="1" applyAlignment="1">
      <alignment horizontal="right" vertical="top"/>
    </xf>
    <xf numFmtId="49" fontId="3" fillId="0" borderId="0" xfId="0" applyNumberFormat="1" applyFont="1" applyAlignment="1">
      <alignment vertical="top" wrapText="1"/>
    </xf>
    <xf numFmtId="0" fontId="33" fillId="0" borderId="10" xfId="0" applyFont="1" applyBorder="1" applyAlignment="1">
      <alignment horizontal="right" vertical="top" wrapText="1"/>
    </xf>
    <xf numFmtId="49" fontId="3" fillId="0" borderId="0" xfId="0" applyNumberFormat="1" applyFont="1" applyFill="1" applyAlignment="1">
      <alignment horizontal="right" vertical="top"/>
    </xf>
    <xf numFmtId="0" fontId="29" fillId="0" borderId="22" xfId="0" applyFont="1" applyBorder="1" applyAlignment="1">
      <alignment vertical="top" wrapText="1"/>
    </xf>
    <xf numFmtId="0" fontId="42" fillId="0" borderId="32" xfId="0" applyFont="1" applyBorder="1" applyAlignment="1">
      <alignment vertical="top" wrapText="1"/>
    </xf>
    <xf numFmtId="0" fontId="42" fillId="0" borderId="0" xfId="0" applyFont="1" applyAlignment="1">
      <alignment vertical="top" wrapText="1"/>
    </xf>
    <xf numFmtId="0" fontId="42" fillId="0" borderId="23" xfId="0" applyFont="1" applyBorder="1" applyAlignment="1">
      <alignment vertical="top" wrapText="1"/>
    </xf>
    <xf numFmtId="0" fontId="42" fillId="0" borderId="17" xfId="0" applyFont="1" applyBorder="1" applyAlignment="1">
      <alignment vertical="top" wrapText="1"/>
    </xf>
    <xf numFmtId="0" fontId="42" fillId="0" borderId="21" xfId="0" applyFont="1" applyBorder="1" applyAlignment="1">
      <alignment vertical="top" wrapText="1"/>
    </xf>
    <xf numFmtId="0" fontId="42" fillId="0" borderId="33" xfId="0" applyFont="1" applyBorder="1" applyAlignment="1">
      <alignment vertical="top" wrapText="1"/>
    </xf>
    <xf numFmtId="0" fontId="5" fillId="0" borderId="0" xfId="28" applyFont="1" applyBorder="1" applyAlignment="1" applyProtection="1">
      <alignment vertical="top" wrapText="1"/>
    </xf>
    <xf numFmtId="0" fontId="5" fillId="0" borderId="21" xfId="28" applyFont="1" applyBorder="1" applyAlignment="1" applyProtection="1">
      <alignment vertical="top" wrapText="1"/>
    </xf>
    <xf numFmtId="0" fontId="5" fillId="0" borderId="23" xfId="28" applyFont="1" applyBorder="1" applyAlignment="1" applyProtection="1">
      <alignment vertical="top" wrapText="1"/>
    </xf>
    <xf numFmtId="0" fontId="42" fillId="0" borderId="23" xfId="0" applyFont="1" applyFill="1" applyBorder="1" applyAlignment="1">
      <alignment vertical="top" wrapText="1"/>
    </xf>
    <xf numFmtId="0" fontId="29" fillId="0" borderId="40" xfId="0" applyFont="1" applyBorder="1" applyAlignment="1">
      <alignment vertical="top" wrapText="1"/>
    </xf>
    <xf numFmtId="0" fontId="42" fillId="0" borderId="37" xfId="0" applyFont="1" applyBorder="1" applyAlignment="1">
      <alignment vertical="top" wrapText="1"/>
    </xf>
    <xf numFmtId="0" fontId="42" fillId="0" borderId="44" xfId="0" applyFont="1" applyBorder="1" applyAlignment="1">
      <alignment vertical="top" wrapText="1"/>
    </xf>
    <xf numFmtId="0" fontId="5" fillId="0" borderId="26" xfId="28" applyFont="1" applyBorder="1" applyAlignment="1" applyProtection="1">
      <alignment vertical="top" wrapText="1"/>
    </xf>
    <xf numFmtId="0" fontId="5" fillId="0" borderId="45" xfId="28" applyFont="1" applyBorder="1" applyAlignment="1" applyProtection="1">
      <alignment vertical="top" wrapText="1"/>
    </xf>
    <xf numFmtId="0" fontId="42" fillId="0" borderId="46" xfId="0" applyFont="1" applyBorder="1" applyAlignment="1">
      <alignment vertical="top" wrapText="1"/>
    </xf>
    <xf numFmtId="0" fontId="42" fillId="24" borderId="17" xfId="0" applyFont="1" applyFill="1" applyBorder="1" applyAlignment="1">
      <alignment vertical="top" wrapText="1"/>
    </xf>
    <xf numFmtId="0" fontId="42" fillId="24" borderId="23" xfId="0" applyFont="1" applyFill="1" applyBorder="1" applyAlignment="1">
      <alignment vertical="top" wrapText="1"/>
    </xf>
    <xf numFmtId="0" fontId="42" fillId="0" borderId="0" xfId="0" applyFont="1" applyBorder="1" applyAlignment="1">
      <alignment vertical="top" wrapText="1"/>
    </xf>
    <xf numFmtId="0" fontId="42" fillId="0" borderId="47" xfId="0" applyFont="1" applyBorder="1" applyAlignment="1">
      <alignment vertical="top" wrapText="1"/>
    </xf>
    <xf numFmtId="0" fontId="42" fillId="24" borderId="21" xfId="0" applyFont="1" applyFill="1" applyBorder="1" applyAlignment="1">
      <alignment vertical="top" wrapText="1"/>
    </xf>
    <xf numFmtId="0" fontId="42" fillId="24" borderId="33" xfId="0" applyFont="1" applyFill="1" applyBorder="1" applyAlignment="1">
      <alignment vertical="top" wrapText="1"/>
    </xf>
    <xf numFmtId="0" fontId="5" fillId="0" borderId="0" xfId="28" applyFont="1" applyAlignment="1" applyProtection="1">
      <alignment vertical="top" wrapText="1"/>
    </xf>
    <xf numFmtId="0" fontId="5" fillId="0" borderId="17" xfId="28" applyFont="1" applyBorder="1" applyAlignment="1" applyProtection="1">
      <alignment vertical="top"/>
    </xf>
    <xf numFmtId="0" fontId="5" fillId="0" borderId="21" xfId="28" applyFont="1" applyBorder="1" applyAlignment="1" applyProtection="1">
      <alignment vertical="top"/>
    </xf>
    <xf numFmtId="0" fontId="5" fillId="0" borderId="0" xfId="28" applyFont="1" applyBorder="1" applyAlignment="1" applyProtection="1">
      <alignment vertical="top"/>
    </xf>
    <xf numFmtId="0" fontId="5" fillId="0" borderId="33" xfId="28" applyFont="1" applyBorder="1" applyAlignment="1" applyProtection="1">
      <alignment vertical="top" wrapText="1"/>
    </xf>
    <xf numFmtId="0" fontId="29" fillId="24" borderId="10" xfId="0" applyFont="1" applyFill="1" applyBorder="1" applyAlignment="1">
      <alignment vertical="top" wrapText="1"/>
    </xf>
    <xf numFmtId="0" fontId="42" fillId="24" borderId="10" xfId="0" applyFont="1" applyFill="1" applyBorder="1" applyAlignment="1">
      <alignment vertical="top" wrapText="1"/>
    </xf>
    <xf numFmtId="0" fontId="5" fillId="24" borderId="21" xfId="28" applyFont="1" applyFill="1" applyBorder="1" applyAlignment="1" applyProtection="1">
      <alignment vertical="top"/>
    </xf>
    <xf numFmtId="0" fontId="42" fillId="0" borderId="10" xfId="0" applyFont="1" applyBorder="1" applyAlignment="1">
      <alignment vertical="top" wrapText="1"/>
    </xf>
    <xf numFmtId="0" fontId="5" fillId="0" borderId="10" xfId="28" applyFont="1" applyBorder="1" applyAlignment="1" applyProtection="1">
      <alignment horizontal="left" vertical="top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42" fillId="0" borderId="10" xfId="0" applyFont="1" applyFill="1" applyBorder="1" applyAlignment="1">
      <alignment horizontal="left" vertical="top"/>
    </xf>
    <xf numFmtId="0" fontId="42" fillId="0" borderId="0" xfId="0" applyFont="1" applyFill="1" applyAlignment="1">
      <alignment vertical="top"/>
    </xf>
    <xf numFmtId="0" fontId="42" fillId="0" borderId="10" xfId="0" applyFont="1" applyFill="1" applyBorder="1" applyAlignment="1">
      <alignment vertical="top"/>
    </xf>
    <xf numFmtId="0" fontId="5" fillId="0" borderId="10" xfId="28" applyFont="1" applyFill="1" applyBorder="1" applyAlignment="1" applyProtection="1">
      <alignment vertical="top" wrapText="1"/>
    </xf>
    <xf numFmtId="0" fontId="42" fillId="0" borderId="10" xfId="0" applyFont="1" applyBorder="1" applyAlignment="1"/>
    <xf numFmtId="0" fontId="10" fillId="0" borderId="0" xfId="28" applyFont="1" applyBorder="1" applyAlignment="1" applyProtection="1"/>
    <xf numFmtId="0" fontId="33" fillId="0" borderId="0" xfId="37" applyFont="1" applyFill="1" applyBorder="1" applyAlignment="1">
      <alignment vertical="top" wrapText="1"/>
    </xf>
    <xf numFmtId="0" fontId="4" fillId="0" borderId="0" xfId="28" applyFont="1" applyBorder="1" applyAlignment="1" applyProtection="1">
      <alignment vertical="top" wrapText="1"/>
    </xf>
    <xf numFmtId="49" fontId="32" fillId="0" borderId="10" xfId="37" applyNumberFormat="1" applyFont="1" applyBorder="1" applyAlignment="1">
      <alignment horizontal="right" vertical="top" wrapText="1"/>
    </xf>
    <xf numFmtId="0" fontId="32" fillId="0" borderId="10" xfId="37" applyFont="1" applyBorder="1" applyAlignment="1">
      <alignment vertical="top" wrapText="1"/>
    </xf>
    <xf numFmtId="0" fontId="4" fillId="0" borderId="10" xfId="28" applyFont="1" applyBorder="1" applyAlignment="1" applyProtection="1"/>
    <xf numFmtId="0" fontId="35" fillId="0" borderId="10" xfId="37" applyFont="1" applyBorder="1" applyAlignment="1">
      <alignment vertical="top" wrapText="1"/>
    </xf>
    <xf numFmtId="0" fontId="0" fillId="0" borderId="10" xfId="0" applyFont="1" applyBorder="1" applyAlignment="1"/>
    <xf numFmtId="0" fontId="0" fillId="0" borderId="0" xfId="0" applyFont="1" applyAlignment="1">
      <alignment horizontal="right" vertical="top"/>
    </xf>
    <xf numFmtId="0" fontId="4" fillId="0" borderId="10" xfId="28" applyFont="1" applyFill="1" applyBorder="1" applyAlignment="1" applyProtection="1">
      <alignment horizontal="right" vertical="top"/>
    </xf>
    <xf numFmtId="0" fontId="4" fillId="0" borderId="10" xfId="28" applyFont="1" applyBorder="1" applyAlignment="1" applyProtection="1">
      <alignment horizontal="right"/>
    </xf>
    <xf numFmtId="16" fontId="31" fillId="0" borderId="10" xfId="37" applyNumberFormat="1" applyFont="1" applyBorder="1" applyAlignment="1">
      <alignment horizontal="right" vertical="top"/>
    </xf>
    <xf numFmtId="0" fontId="33" fillId="0" borderId="0" xfId="37" applyFont="1" applyAlignment="1">
      <alignment horizontal="right" vertical="top"/>
    </xf>
    <xf numFmtId="0" fontId="31" fillId="25" borderId="15" xfId="37" applyFont="1" applyFill="1" applyBorder="1" applyAlignment="1">
      <alignment horizontal="right" vertical="top"/>
    </xf>
    <xf numFmtId="0" fontId="33" fillId="0" borderId="0" xfId="37" applyFont="1" applyFill="1" applyAlignment="1">
      <alignment horizontal="right" vertical="top"/>
    </xf>
    <xf numFmtId="0" fontId="33" fillId="0" borderId="0" xfId="37" applyFont="1" applyFill="1" applyAlignment="1">
      <alignment vertical="top"/>
    </xf>
    <xf numFmtId="0" fontId="5" fillId="0" borderId="11" xfId="28" applyFont="1" applyBorder="1" applyAlignment="1" applyProtection="1">
      <alignment horizontal="right" vertical="top" wrapText="1"/>
    </xf>
    <xf numFmtId="0" fontId="31" fillId="0" borderId="12" xfId="37" applyFont="1" applyBorder="1" applyAlignment="1">
      <alignment horizontal="right" vertical="top"/>
    </xf>
    <xf numFmtId="0" fontId="31" fillId="0" borderId="12" xfId="37" applyFont="1" applyBorder="1" applyAlignment="1">
      <alignment vertical="top"/>
    </xf>
    <xf numFmtId="49" fontId="4" fillId="0" borderId="10" xfId="28" applyNumberFormat="1" applyFont="1" applyFill="1" applyBorder="1" applyAlignment="1" applyProtection="1">
      <alignment horizontal="left" vertical="top" wrapText="1"/>
    </xf>
    <xf numFmtId="49" fontId="4" fillId="0" borderId="10" xfId="28" applyNumberFormat="1" applyFont="1" applyBorder="1" applyAlignment="1" applyProtection="1">
      <alignment horizontal="left"/>
    </xf>
    <xf numFmtId="0" fontId="4" fillId="0" borderId="54" xfId="28" applyFont="1" applyBorder="1" applyAlignment="1" applyProtection="1">
      <alignment vertical="top" wrapText="1"/>
    </xf>
    <xf numFmtId="49" fontId="33" fillId="0" borderId="10" xfId="37" applyNumberFormat="1" applyFont="1" applyBorder="1" applyAlignment="1">
      <alignment horizontal="center" vertical="top" wrapText="1"/>
    </xf>
    <xf numFmtId="49" fontId="33" fillId="0" borderId="25" xfId="37" applyNumberFormat="1" applyFont="1" applyBorder="1" applyAlignment="1">
      <alignment horizontal="center" vertical="top" wrapText="1"/>
    </xf>
    <xf numFmtId="49" fontId="33" fillId="0" borderId="38" xfId="37" applyNumberFormat="1" applyFont="1" applyBorder="1" applyAlignment="1">
      <alignment horizontal="center" vertical="top" wrapText="1"/>
    </xf>
    <xf numFmtId="49" fontId="33" fillId="0" borderId="24" xfId="37" applyNumberFormat="1" applyFont="1" applyBorder="1" applyAlignment="1">
      <alignment horizontal="center" vertical="top" wrapText="1"/>
    </xf>
    <xf numFmtId="49" fontId="33" fillId="0" borderId="10" xfId="37" applyNumberFormat="1" applyFont="1" applyFill="1" applyBorder="1" applyAlignment="1">
      <alignment horizontal="center" vertical="top" wrapText="1"/>
    </xf>
    <xf numFmtId="49" fontId="32" fillId="0" borderId="10" xfId="37" applyNumberFormat="1" applyFont="1" applyBorder="1" applyAlignment="1">
      <alignment horizontal="center" vertical="top" wrapText="1"/>
    </xf>
    <xf numFmtId="0" fontId="31" fillId="0" borderId="0" xfId="37" applyFont="1" applyBorder="1" applyAlignment="1">
      <alignment horizontal="center" vertical="top" wrapText="1"/>
    </xf>
    <xf numFmtId="0" fontId="32" fillId="0" borderId="10" xfId="37" applyFont="1" applyBorder="1" applyAlignment="1">
      <alignment horizontal="center" vertical="top" wrapText="1"/>
    </xf>
    <xf numFmtId="0" fontId="33" fillId="0" borderId="10" xfId="37" applyFont="1" applyBorder="1" applyAlignment="1">
      <alignment horizontal="left" vertical="top" wrapText="1"/>
    </xf>
    <xf numFmtId="0" fontId="4" fillId="0" borderId="10" xfId="37" applyFont="1" applyBorder="1" applyAlignment="1">
      <alignment horizontal="left" vertical="top" wrapText="1"/>
    </xf>
    <xf numFmtId="0" fontId="31" fillId="0" borderId="0" xfId="37" applyFont="1" applyAlignment="1">
      <alignment vertical="top" wrapText="1"/>
    </xf>
    <xf numFmtId="0" fontId="31" fillId="0" borderId="48" xfId="37" applyFont="1" applyBorder="1" applyAlignment="1">
      <alignment horizontal="center" vertical="top"/>
    </xf>
    <xf numFmtId="0" fontId="1" fillId="0" borderId="49" xfId="37" applyFont="1" applyBorder="1" applyAlignment="1">
      <alignment vertical="top"/>
    </xf>
    <xf numFmtId="0" fontId="31" fillId="0" borderId="10" xfId="37" applyFont="1" applyBorder="1" applyAlignment="1">
      <alignment horizontal="left" vertical="top" wrapText="1"/>
    </xf>
    <xf numFmtId="0" fontId="31" fillId="0" borderId="0" xfId="37" applyFont="1" applyAlignment="1" applyProtection="1">
      <alignment wrapText="1"/>
    </xf>
    <xf numFmtId="0" fontId="33" fillId="0" borderId="0" xfId="37" applyFont="1" applyAlignment="1" applyProtection="1"/>
    <xf numFmtId="49" fontId="1" fillId="0" borderId="10" xfId="0" applyNumberFormat="1" applyFont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/>
    </xf>
    <xf numFmtId="0" fontId="33" fillId="0" borderId="10" xfId="37" applyFont="1" applyBorder="1" applyAlignment="1">
      <alignment horizontal="center" vertical="top" wrapText="1"/>
    </xf>
    <xf numFmtId="49" fontId="31" fillId="0" borderId="10" xfId="37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1" fillId="0" borderId="25" xfId="0" applyNumberFormat="1" applyFont="1" applyBorder="1" applyAlignment="1">
      <alignment horizontal="center" vertical="top" wrapText="1"/>
    </xf>
    <xf numFmtId="49" fontId="1" fillId="0" borderId="38" xfId="0" applyNumberFormat="1" applyFont="1" applyBorder="1" applyAlignment="1">
      <alignment horizontal="center" vertical="top" wrapText="1"/>
    </xf>
    <xf numFmtId="49" fontId="1" fillId="0" borderId="24" xfId="0" applyNumberFormat="1" applyFont="1" applyBorder="1" applyAlignment="1">
      <alignment horizontal="center" vertical="top" wrapText="1"/>
    </xf>
    <xf numFmtId="0" fontId="1" fillId="0" borderId="5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1" xfId="0" applyFont="1" applyBorder="1" applyAlignment="1">
      <alignment horizontal="center" vertical="top" wrapText="1"/>
    </xf>
    <xf numFmtId="49" fontId="1" fillId="0" borderId="25" xfId="0" applyNumberFormat="1" applyFont="1" applyFill="1" applyBorder="1" applyAlignment="1">
      <alignment horizontal="center" vertical="top" wrapText="1"/>
    </xf>
    <xf numFmtId="49" fontId="1" fillId="0" borderId="38" xfId="0" applyNumberFormat="1" applyFont="1" applyFill="1" applyBorder="1" applyAlignment="1">
      <alignment horizontal="center" vertical="top" wrapText="1"/>
    </xf>
    <xf numFmtId="49" fontId="1" fillId="0" borderId="24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9" fontId="1" fillId="0" borderId="52" xfId="0" applyNumberFormat="1" applyFont="1" applyFill="1" applyBorder="1" applyAlignment="1">
      <alignment horizontal="center" vertical="top" wrapText="1"/>
    </xf>
    <xf numFmtId="49" fontId="1" fillId="0" borderId="42" xfId="0" applyNumberFormat="1" applyFont="1" applyFill="1" applyBorder="1" applyAlignment="1">
      <alignment horizontal="center" vertical="top" wrapText="1"/>
    </xf>
    <xf numFmtId="49" fontId="1" fillId="0" borderId="53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38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Анкета пациента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6147" name="Picture 1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164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8196" name="Picture 1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5124" name="Picture 1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1912620</xdr:colOff>
      <xdr:row>0</xdr:row>
      <xdr:rowOff>0</xdr:rowOff>
    </xdr:to>
    <xdr:pic>
      <xdr:nvPicPr>
        <xdr:cNvPr id="1031" name="Picture 3" descr="email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80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oriasis.org/understanding-psoriatic-disease/" TargetMode="External"/><Relationship Id="rId3" Type="http://schemas.openxmlformats.org/officeDocument/2006/relationships/hyperlink" Target="https://en.wikipedia.org/wiki/Pathogen-associated_molecular_pattern" TargetMode="External"/><Relationship Id="rId7" Type="http://schemas.openxmlformats.org/officeDocument/2006/relationships/hyperlink" Target="https://psorias.info/tr/intestine_lavage.html" TargetMode="External"/><Relationship Id="rId2" Type="http://schemas.openxmlformats.org/officeDocument/2006/relationships/hyperlink" Target="http://en.wikipedia.org/wiki/Lipopolysaccharide" TargetMode="External"/><Relationship Id="rId1" Type="http://schemas.openxmlformats.org/officeDocument/2006/relationships/hyperlink" Target="https://vk.com/apasep" TargetMode="External"/><Relationship Id="rId6" Type="http://schemas.openxmlformats.org/officeDocument/2006/relationships/hyperlink" Target="https://doi.org/10.5281/zenodo.4065535" TargetMode="External"/><Relationship Id="rId5" Type="http://schemas.openxmlformats.org/officeDocument/2006/relationships/hyperlink" Target="http://en.wikipedia.org/wiki/Small_bowel_bacterial_overgrowth_syndrome" TargetMode="External"/><Relationship Id="rId4" Type="http://schemas.openxmlformats.org/officeDocument/2006/relationships/hyperlink" Target="http://en.wikipedia.org/wiki/Peptidoglycan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ro.ru/analizes/for-doctors/svetliy/571/74106/" TargetMode="External"/><Relationship Id="rId13" Type="http://schemas.openxmlformats.org/officeDocument/2006/relationships/hyperlink" Target="https://loinc.org/28014-9/" TargetMode="External"/><Relationship Id="rId18" Type="http://schemas.openxmlformats.org/officeDocument/2006/relationships/hyperlink" Target="https://browser.ihtsdotools.org/?perspective=full&amp;conceptId1=3855007&amp;edition=MAIN/2025-06-01&amp;release=&amp;languages=en" TargetMode="External"/><Relationship Id="rId3" Type="http://schemas.openxmlformats.org/officeDocument/2006/relationships/hyperlink" Target="https://www.invitro.ru/analizes/for-doctors/484/35157/" TargetMode="External"/><Relationship Id="rId21" Type="http://schemas.openxmlformats.org/officeDocument/2006/relationships/hyperlink" Target="https://browser.ihtsdotools.org/?perspective=full&amp;conceptId1=401325009&amp;edition=MAIN&amp;release=&amp;languages=en" TargetMode="External"/><Relationship Id="rId7" Type="http://schemas.openxmlformats.org/officeDocument/2006/relationships/hyperlink" Target="https://www.krasotaimedicina.ru/treatment/endoscopic-gastroenterology/esophagogastroscopy" TargetMode="External"/><Relationship Id="rId12" Type="http://schemas.openxmlformats.org/officeDocument/2006/relationships/hyperlink" Target="https://browser.ihtsdotools.org/?perspective=full&amp;conceptId1=169250003&amp;edition=MAIN/2025-06-01&amp;release=&amp;languages=en" TargetMode="External"/><Relationship Id="rId17" Type="http://schemas.openxmlformats.org/officeDocument/2006/relationships/hyperlink" Target="https://browser.ihtsdotools.org/?perspective=full&amp;conceptId1=5264008&amp;edition=MAIN/2025-06-01&amp;release=&amp;languages=en" TargetMode="External"/><Relationship Id="rId2" Type="http://schemas.openxmlformats.org/officeDocument/2006/relationships/hyperlink" Target="https://www.krasotaimedicina.ru/lab-test/pigment/bile-acid" TargetMode="External"/><Relationship Id="rId16" Type="http://schemas.openxmlformats.org/officeDocument/2006/relationships/hyperlink" Target="https://browser.ihtsdotools.org/?" TargetMode="External"/><Relationship Id="rId20" Type="http://schemas.openxmlformats.org/officeDocument/2006/relationships/hyperlink" Target="https://browser.ihtsdotools.org/?perspective=full&amp;conceptId1=119341000&amp;edition=MAIN&amp;release=&amp;languages=en" TargetMode="External"/><Relationship Id="rId1" Type="http://schemas.openxmlformats.org/officeDocument/2006/relationships/hyperlink" Target="http://www.krasotaimedicina.ru/treatment/ultrasound-gastroenterology/abdominal" TargetMode="External"/><Relationship Id="rId6" Type="http://schemas.openxmlformats.org/officeDocument/2006/relationships/hyperlink" Target="https://www.krasotaimedicina.ru/treatment/probing-gastroenterology/duodenal" TargetMode="External"/><Relationship Id="rId11" Type="http://schemas.openxmlformats.org/officeDocument/2006/relationships/hyperlink" Target="https://loinc.org/24711-4/" TargetMode="External"/><Relationship Id="rId5" Type="http://schemas.openxmlformats.org/officeDocument/2006/relationships/hyperlink" Target="https://polyclinika.ru/direction2/uzi-ultrazvukovoe-issledovanie/uzi-zhelchnogo-puzyrya-s-opredeleniem-funktsii/" TargetMode="External"/><Relationship Id="rId15" Type="http://schemas.openxmlformats.org/officeDocument/2006/relationships/hyperlink" Target="https://browser.ihtsdotools.org/?perspective=full&amp;conceptId1=440066008&amp;edition=MAIN/2025-06-01&amp;release=&amp;languages=en" TargetMode="External"/><Relationship Id="rId23" Type="http://schemas.openxmlformats.org/officeDocument/2006/relationships/hyperlink" Target="https://loinc.org/38047-7/" TargetMode="External"/><Relationship Id="rId10" Type="http://schemas.openxmlformats.org/officeDocument/2006/relationships/hyperlink" Target="https://browser.ihtsdotools.org/?perspective=full&amp;conceptId1=252243002&amp;edition=MAIN/2025-06-01&amp;release=&amp;languages=en" TargetMode="External"/><Relationship Id="rId19" Type="http://schemas.openxmlformats.org/officeDocument/2006/relationships/hyperlink" Target="https://browser.ihtsdotools.org/?perspective=full&amp;conceptId1=1290917001&amp;edition=MAIN/2025-06-01&amp;release=&amp;languages=en" TargetMode="External"/><Relationship Id="rId4" Type="http://schemas.openxmlformats.org/officeDocument/2006/relationships/hyperlink" Target="https://lenclinic.ru/ultrasound_postprandial_test" TargetMode="External"/><Relationship Id="rId9" Type="http://schemas.openxmlformats.org/officeDocument/2006/relationships/hyperlink" Target="https://loinc.org/24859-1/" TargetMode="External"/><Relationship Id="rId14" Type="http://schemas.openxmlformats.org/officeDocument/2006/relationships/hyperlink" Target="https://browser.ihtsdotools.org/?perspective=full&amp;conceptId1=76009000&amp;edition=MAIN/2025-06-01&amp;release=&amp;languages=en" TargetMode="External"/><Relationship Id="rId22" Type="http://schemas.openxmlformats.org/officeDocument/2006/relationships/hyperlink" Target="https://browser.ihtsdotools.org/?perspective=full&amp;conceptId1=418394000&amp;edition=MAIN/2025-06-01&amp;release=&amp;languages=en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sora.df.ru/sibr.html" TargetMode="External"/><Relationship Id="rId13" Type="http://schemas.openxmlformats.org/officeDocument/2006/relationships/hyperlink" Target="https://university.chaika.com/blog/vodorodnyi-dykhatelnyi-test-s-laktulozoi" TargetMode="External"/><Relationship Id="rId18" Type="http://schemas.openxmlformats.org/officeDocument/2006/relationships/hyperlink" Target="https://www.invitro.ru/analizes/for-doctors/542/69781/" TargetMode="External"/><Relationship Id="rId26" Type="http://schemas.openxmlformats.org/officeDocument/2006/relationships/hyperlink" Target="https://browser.ihtsdotools.org/?" TargetMode="External"/><Relationship Id="rId39" Type="http://schemas.openxmlformats.org/officeDocument/2006/relationships/hyperlink" Target="https://browser.ihtsdotools.org/?perspective=full&amp;conceptId1=119292006&amp;edition=MAIN&amp;release=&amp;languages=en" TargetMode="External"/><Relationship Id="rId3" Type="http://schemas.openxmlformats.org/officeDocument/2006/relationships/hyperlink" Target="https://www.gastroscan.ru/patient/diagnostics/03/" TargetMode="External"/><Relationship Id="rId21" Type="http://schemas.openxmlformats.org/officeDocument/2006/relationships/hyperlink" Target="http://www.helix.ru/kb/item/02-012" TargetMode="External"/><Relationship Id="rId34" Type="http://schemas.openxmlformats.org/officeDocument/2006/relationships/hyperlink" Target="https://browser.ihtsdotools.org/?perspective=full&amp;conceptId1=252233000&amp;edition=MAIN/2025-06-01&amp;release=&amp;languages=en" TargetMode="External"/><Relationship Id="rId42" Type="http://schemas.openxmlformats.org/officeDocument/2006/relationships/hyperlink" Target="https://browser.ihtsdotools.org/?perspective=full&amp;conceptId1=121835003&amp;edition=MAIN&amp;release=&amp;languages=en" TargetMode="External"/><Relationship Id="rId7" Type="http://schemas.openxmlformats.org/officeDocument/2006/relationships/hyperlink" Target="http://www.psora.df.ru/Low_microbial_diet.doc" TargetMode="External"/><Relationship Id="rId12" Type="http://schemas.openxmlformats.org/officeDocument/2006/relationships/hyperlink" Target="https://lenclinic.ru/hydrogenbreathtest" TargetMode="External"/><Relationship Id="rId17" Type="http://schemas.openxmlformats.org/officeDocument/2006/relationships/hyperlink" Target="https://www.invitro.ru/analizes/for-doctors/542/69781/" TargetMode="External"/><Relationship Id="rId25" Type="http://schemas.openxmlformats.org/officeDocument/2006/relationships/hyperlink" Target="https://www.invitro.ru/library/intervyu-ehksperta/38613/" TargetMode="External"/><Relationship Id="rId33" Type="http://schemas.openxmlformats.org/officeDocument/2006/relationships/hyperlink" Target="https://loinc.org/74788-1/" TargetMode="External"/><Relationship Id="rId38" Type="http://schemas.openxmlformats.org/officeDocument/2006/relationships/hyperlink" Target="https://loinc.org/10672-4/" TargetMode="External"/><Relationship Id="rId2" Type="http://schemas.openxmlformats.org/officeDocument/2006/relationships/hyperlink" Target="http://ru.wikipedia.org/wiki/&#1050;&#1080;&#1089;&#1083;&#1086;&#1090;&#1085;&#1086;&#1089;&#1090;&#1100;_&#1078;&#1077;&#1083;&#1091;&#1076;&#1086;&#1095;&#1085;&#1086;&#1075;&#1086;_&#1089;&#1086;&#1082;&#1072;" TargetMode="External"/><Relationship Id="rId16" Type="http://schemas.openxmlformats.org/officeDocument/2006/relationships/hyperlink" Target="https://spectraldx.com/eaa-for-clinicans/" TargetMode="External"/><Relationship Id="rId20" Type="http://schemas.openxmlformats.org/officeDocument/2006/relationships/hyperlink" Target="https://probolezny.ru/blastocistoz/" TargetMode="External"/><Relationship Id="rId29" Type="http://schemas.openxmlformats.org/officeDocument/2006/relationships/hyperlink" Target="https://loinc.org/74899-6/" TargetMode="External"/><Relationship Id="rId41" Type="http://schemas.openxmlformats.org/officeDocument/2006/relationships/hyperlink" Target="https://browser.ihtsdotools.org/?perspective=full&amp;conceptId1=178960009&amp;edition=MAIN&amp;release=&amp;languages=en" TargetMode="External"/><Relationship Id="rId1" Type="http://schemas.openxmlformats.org/officeDocument/2006/relationships/hyperlink" Target="https://www.krasotaimedicina.ru/treatment/probing-gastroenterology/intragastric" TargetMode="External"/><Relationship Id="rId6" Type="http://schemas.openxmlformats.org/officeDocument/2006/relationships/hyperlink" Target="http://www.limulustest.ru/" TargetMode="External"/><Relationship Id="rId11" Type="http://schemas.openxmlformats.org/officeDocument/2006/relationships/hyperlink" Target="http://pudp.ru/46509" TargetMode="External"/><Relationship Id="rId24" Type="http://schemas.openxmlformats.org/officeDocument/2006/relationships/hyperlink" Target="https://www.gastro-j.ru/jour/article/view/525/372" TargetMode="External"/><Relationship Id="rId32" Type="http://schemas.openxmlformats.org/officeDocument/2006/relationships/hyperlink" Target="https://loinc.org/28014-9/" TargetMode="External"/><Relationship Id="rId37" Type="http://schemas.openxmlformats.org/officeDocument/2006/relationships/hyperlink" Target="https://browser.ihtsdotools.org/?perspective=full&amp;conceptId1=171147008&amp;edition=MAIN/2025-06-01&amp;release=&amp;languages=en" TargetMode="External"/><Relationship Id="rId40" Type="http://schemas.openxmlformats.org/officeDocument/2006/relationships/hyperlink" Target="14760008" TargetMode="External"/><Relationship Id="rId45" Type="http://schemas.openxmlformats.org/officeDocument/2006/relationships/comments" Target="../comments3.xml"/><Relationship Id="rId5" Type="http://schemas.openxmlformats.org/officeDocument/2006/relationships/hyperlink" Target="https://vipmed.ru/" TargetMode="External"/><Relationship Id="rId15" Type="http://schemas.openxmlformats.org/officeDocument/2006/relationships/hyperlink" Target="https://health.mail.ru/disease/gastroscopy/" TargetMode="External"/><Relationship Id="rId23" Type="http://schemas.openxmlformats.org/officeDocument/2006/relationships/hyperlink" Target="https://www.gastro-j.ru/jour/article/view/525/372" TargetMode="External"/><Relationship Id="rId28" Type="http://schemas.openxmlformats.org/officeDocument/2006/relationships/hyperlink" Target="https://loinc.org/2748-2/" TargetMode="External"/><Relationship Id="rId36" Type="http://schemas.openxmlformats.org/officeDocument/2006/relationships/hyperlink" Target="https://browser.ihtsdotools.org/?perspective=full&amp;conceptId1=203731004&amp;edition=MAIN/2025-06-01&amp;release=&amp;languages=en" TargetMode="External"/><Relationship Id="rId10" Type="http://schemas.openxmlformats.org/officeDocument/2006/relationships/hyperlink" Target="https://vipmed.ru/otdelenie/gastroenterologiya-i-gepatologiya" TargetMode="External"/><Relationship Id="rId19" Type="http://schemas.openxmlformats.org/officeDocument/2006/relationships/hyperlink" Target="https://mknc.ru/uslugi-centra/14183/vodorodno-metanovyy-dyhatelnyy-test-s-laktulozoy/2/" TargetMode="External"/><Relationship Id="rId31" Type="http://schemas.openxmlformats.org/officeDocument/2006/relationships/hyperlink" Target="https://loinc.org/33643-8/" TargetMode="External"/><Relationship Id="rId44" Type="http://schemas.openxmlformats.org/officeDocument/2006/relationships/vmlDrawing" Target="../drawings/vmlDrawing3.vml"/><Relationship Id="rId4" Type="http://schemas.openxmlformats.org/officeDocument/2006/relationships/hyperlink" Target="http://www.gastroscan.ru/patient/diagnostics/01/" TargetMode="External"/><Relationship Id="rId9" Type="http://schemas.openxmlformats.org/officeDocument/2006/relationships/hyperlink" Target="https://doct.ru/diagnostika/gastroenterologiya/vodorodnyy-test.html" TargetMode="External"/><Relationship Id="rId14" Type="http://schemas.openxmlformats.org/officeDocument/2006/relationships/hyperlink" Target="https://probolezny.ru/blastocistoz/" TargetMode="External"/><Relationship Id="rId22" Type="http://schemas.openxmlformats.org/officeDocument/2006/relationships/hyperlink" Target="https://helix.ru/lyubercy/catalog/item/02-056" TargetMode="External"/><Relationship Id="rId27" Type="http://schemas.openxmlformats.org/officeDocument/2006/relationships/hyperlink" Target="https://browser.ihtsdotools.org/?perspective=full&amp;conceptId1=8478005&amp;edition=MAIN/2025-06-01&amp;release=&amp;languages=en" TargetMode="External"/><Relationship Id="rId30" Type="http://schemas.openxmlformats.org/officeDocument/2006/relationships/hyperlink" Target="https://browser.ihtsdotools.org/?perspective=full&amp;conceptId1=252673001&amp;edition=MAIN/2025-06-01&amp;release=&amp;languages=en" TargetMode="External"/><Relationship Id="rId35" Type="http://schemas.openxmlformats.org/officeDocument/2006/relationships/hyperlink" Target="https://browser.ihtsdotools.org/?perspective=full&amp;conceptId1=205408000&amp;edition=MAIN/2025-06-01&amp;release=&amp;languages=en" TargetMode="External"/><Relationship Id="rId43" Type="http://schemas.openxmlformats.org/officeDocument/2006/relationships/hyperlink" Target="https://browser.ihtsdotools.org/?perspective=full&amp;conceptId1=1217117008&amp;edition=MAIN&amp;release=&amp;languages=en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rasotaimedicina.ru/treatment/intestinal-resection/segmental" TargetMode="External"/><Relationship Id="rId13" Type="http://schemas.openxmlformats.org/officeDocument/2006/relationships/hyperlink" Target="http://ru.wikipedia.org/wiki/&#1055;&#1077;&#1088;&#1080;&#1089;&#1090;&#1072;&#1083;&#1100;&#1090;&#1080;&#1082;&#1072;" TargetMode="External"/><Relationship Id="rId18" Type="http://schemas.openxmlformats.org/officeDocument/2006/relationships/hyperlink" Target="http://ru.wikipedia.org/wiki/&#1062;&#1077;&#1083;&#1080;&#1072;&#1082;&#1080;&#1103;" TargetMode="External"/><Relationship Id="rId26" Type="http://schemas.openxmlformats.org/officeDocument/2006/relationships/hyperlink" Target="http://ru.wikipedia.org/wiki/&#1044;&#1080;&#1072;&#1073;&#1077;&#1090;&#1080;&#1095;&#1077;&#1089;&#1082;&#1072;&#1103;_&#1085;&#1077;&#1081;&#1088;&#1086;&#1087;&#1072;&#1090;&#1080;&#1103;" TargetMode="External"/><Relationship Id="rId39" Type="http://schemas.openxmlformats.org/officeDocument/2006/relationships/hyperlink" Target="http://www.24farm.ru/allergologiya_i_immunologiya/hipogammaglobulinemiya/" TargetMode="External"/><Relationship Id="rId3" Type="http://schemas.openxmlformats.org/officeDocument/2006/relationships/hyperlink" Target="https://humbio.ru/humbio/har/005d00b2.htm" TargetMode="External"/><Relationship Id="rId21" Type="http://schemas.openxmlformats.org/officeDocument/2006/relationships/hyperlink" Target="https://psorias.info/tr/Low_microbial_diet_rus.pdf" TargetMode="External"/><Relationship Id="rId34" Type="http://schemas.openxmlformats.org/officeDocument/2006/relationships/hyperlink" Target="http://ru.wikipedia.org/wiki/&#1048;&#1084;&#1084;&#1091;&#1085;&#1086;&#1076;&#1077;&#1087;&#1088;&#1077;&#1089;&#1089;&#1072;&#1085;&#1090;&#1099;" TargetMode="External"/><Relationship Id="rId42" Type="http://schemas.openxmlformats.org/officeDocument/2006/relationships/hyperlink" Target="https://psoranet.org/topic/4341-%D0%B2%D0%BB%D0%B8%D1%8F%D0%BD%D0%B8%D0%B5-%D0%BA%D0%BE%D1%80%D1%80%D0%B5%D0%BA%D1%86%D0%B8%D0%B8-%D0%B1%D0%B0%D1%83%D0%B3%D0%B8%D0%BD%D0%B8%D0%B5%D0%B2%D0%BE%D0%B9-%D0%B7%D0%B0%D1%81%D0%BB%D0%BE%D0%BD%D0%BA%D0%B8-%D0%BD%D0%25" TargetMode="External"/><Relationship Id="rId47" Type="http://schemas.openxmlformats.org/officeDocument/2006/relationships/oleObject" Target="../embeddings/oleObject1.bin"/><Relationship Id="rId7" Type="http://schemas.openxmlformats.org/officeDocument/2006/relationships/hyperlink" Target="http://ru.wikipedia.org/wiki/&#1057;&#1080;&#1085;&#1076;&#1088;&#1086;&#1084;_&#1082;&#1086;&#1088;&#1086;&#1090;&#1082;&#1086;&#1081;_&#1082;&#1080;&#1096;&#1082;&#1080;" TargetMode="External"/><Relationship Id="rId12" Type="http://schemas.openxmlformats.org/officeDocument/2006/relationships/hyperlink" Target="http://www.krasotaimedicina.ru/diseases/zabolevanija_gastroenterologia/cholecystitis" TargetMode="External"/><Relationship Id="rId17" Type="http://schemas.openxmlformats.org/officeDocument/2006/relationships/hyperlink" Target="http://www.krasotaimedicina.ru/diseases/zabolevanija_gastroenterologia/chronic-pancreatitis" TargetMode="External"/><Relationship Id="rId25" Type="http://schemas.openxmlformats.org/officeDocument/2006/relationships/hyperlink" Target="https://ru.wikipedia.org/wiki/%D0%98%D0%BD%D0%B3%D0%B8%D0%B1%D0%B8%D1%82%D0%BE%D1%80%D1%8B_%D0%BF%D1%80%D0%BE%D1%82%D0%BE%D0%BD%D0%BD%D0%BE%D0%B3%D0%BE_%D0%BD%D0%B0%D1%81%D0%BE%D1%81%D0%B0" TargetMode="External"/><Relationship Id="rId33" Type="http://schemas.openxmlformats.org/officeDocument/2006/relationships/hyperlink" Target="http://www.krasotaimedicina.ru/diseases/zabolevanija_endocrinology/hypothyroidism" TargetMode="External"/><Relationship Id="rId38" Type="http://schemas.openxmlformats.org/officeDocument/2006/relationships/hyperlink" Target="http://globalmedicine.ru/2010-04-12-13-05-12/355-2010-04-12-12-43-21.html" TargetMode="External"/><Relationship Id="rId46" Type="http://schemas.openxmlformats.org/officeDocument/2006/relationships/vmlDrawing" Target="../drawings/vmlDrawing4.vml"/><Relationship Id="rId2" Type="http://schemas.openxmlformats.org/officeDocument/2006/relationships/hyperlink" Target="http://www.krasotaimedicina.ru/diseases/zabolevanija_gastroenterologia/crohn" TargetMode="External"/><Relationship Id="rId16" Type="http://schemas.openxmlformats.org/officeDocument/2006/relationships/hyperlink" Target="http://ru.wikipedia.org/wiki/&#1061;&#1088;&#1086;&#1085;&#1080;&#1095;&#1077;&#1089;&#1082;&#1080;&#1081;_&#1087;&#1072;&#1085;&#1082;&#1088;&#1077;&#1072;&#1090;&#1080;&#1090;" TargetMode="External"/><Relationship Id="rId20" Type="http://schemas.openxmlformats.org/officeDocument/2006/relationships/hyperlink" Target="http://humbio.ru/humbio/infect_har/002f9b2f.htm" TargetMode="External"/><Relationship Id="rId29" Type="http://schemas.openxmlformats.org/officeDocument/2006/relationships/hyperlink" Target="http://www.krasotaimedicina.ru/diseases/rheumatology/amyloidosis" TargetMode="External"/><Relationship Id="rId41" Type="http://schemas.openxmlformats.org/officeDocument/2006/relationships/hyperlink" Target="http://humbio.ru/humbio/har/00217a76.htm" TargetMode="External"/><Relationship Id="rId1" Type="http://schemas.openxmlformats.org/officeDocument/2006/relationships/hyperlink" Target="http://ru.wikipedia.org/wiki/&#1041;&#1086;&#1083;&#1077;&#1079;&#1085;&#1100;_&#1050;&#1088;&#1086;&#1085;&#1072;" TargetMode="External"/><Relationship Id="rId6" Type="http://schemas.openxmlformats.org/officeDocument/2006/relationships/hyperlink" Target="http://www.krasotaimedicina.ru/diseases/zabolevanija_gastroenterologia/intestinal-tumor" TargetMode="External"/><Relationship Id="rId11" Type="http://schemas.openxmlformats.org/officeDocument/2006/relationships/hyperlink" Target="http://www.krasotaimedicina.ru/diseases/zabolevanija_gastroenterologia/cholangitis" TargetMode="External"/><Relationship Id="rId24" Type="http://schemas.openxmlformats.org/officeDocument/2006/relationships/hyperlink" Target="http://www.gastroscan.ru/handbook/121/2666" TargetMode="External"/><Relationship Id="rId32" Type="http://schemas.openxmlformats.org/officeDocument/2006/relationships/hyperlink" Target="http://ru.wikipedia.org/wiki/&#1043;&#1080;&#1087;&#1086;&#1090;&#1080;&#1088;&#1077;&#1086;&#1080;&#1076;&#1080;&#1079;&#1084;" TargetMode="External"/><Relationship Id="rId37" Type="http://schemas.openxmlformats.org/officeDocument/2006/relationships/hyperlink" Target="http://lookmedbook.ru/disease/selektivnyy-deficit-immunoglobulina-a-IgA" TargetMode="External"/><Relationship Id="rId40" Type="http://schemas.openxmlformats.org/officeDocument/2006/relationships/hyperlink" Target="https://www.krasotaimedicina.ru/diseases/zabolevanija_gastroenterologia/bowel-diverticula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://www.medpanorama.ru/zgastro/intestine/intestine-0089.shtml" TargetMode="External"/><Relationship Id="rId15" Type="http://schemas.openxmlformats.org/officeDocument/2006/relationships/hyperlink" Target="http://www.gastroscan.ru/handbook/206/316" TargetMode="External"/><Relationship Id="rId23" Type="http://schemas.openxmlformats.org/officeDocument/2006/relationships/hyperlink" Target="http://humbio.ru/humbio/har/001c9211.htm" TargetMode="External"/><Relationship Id="rId28" Type="http://schemas.openxmlformats.org/officeDocument/2006/relationships/hyperlink" Target="http://ru.wikipedia.org/wiki/&#1040;&#1084;&#1080;&#1083;&#1086;&#1080;&#1076;&#1086;&#1079;" TargetMode="External"/><Relationship Id="rId36" Type="http://schemas.openxmlformats.org/officeDocument/2006/relationships/hyperlink" Target="http://humbio.ru/humbio/har/0020770a.htm" TargetMode="External"/><Relationship Id="rId10" Type="http://schemas.openxmlformats.org/officeDocument/2006/relationships/hyperlink" Target="http://www.krasotaimedicina.ru/treatment/intestinal-reconstructive/enteroenterostomy" TargetMode="External"/><Relationship Id="rId19" Type="http://schemas.openxmlformats.org/officeDocument/2006/relationships/hyperlink" Target="http://www.krasotaimedicina.ru/diseases/zabolevanija_gastroenterologia/celiac" TargetMode="External"/><Relationship Id="rId31" Type="http://schemas.openxmlformats.org/officeDocument/2006/relationships/hyperlink" Target="http://www.krasotaimedicina.ru/diseases/rheumatology/systemic-scleroderma" TargetMode="External"/><Relationship Id="rId44" Type="http://schemas.openxmlformats.org/officeDocument/2006/relationships/printerSettings" Target="../printerSettings/printerSettings8.bin"/><Relationship Id="rId4" Type="http://schemas.openxmlformats.org/officeDocument/2006/relationships/hyperlink" Target="http://www.krasotaimedicina.ru/diseases/zabolevanija_gastroenterologia/esophageal-impassability" TargetMode="External"/><Relationship Id="rId9" Type="http://schemas.openxmlformats.org/officeDocument/2006/relationships/hyperlink" Target="http://ru.wikipedia.org/wiki/&#1056;&#1077;&#1079;&#1077;&#1082;&#1094;&#1080;&#1103;_&#1078;&#1077;&#1083;&#1091;&#1076;&#1082;&#1072;" TargetMode="External"/><Relationship Id="rId14" Type="http://schemas.openxmlformats.org/officeDocument/2006/relationships/hyperlink" Target="http://www.rosmedzdrav.ru/xhepatol/hepatol-0105.shtml" TargetMode="External"/><Relationship Id="rId22" Type="http://schemas.openxmlformats.org/officeDocument/2006/relationships/hyperlink" Target="https://healsens.com/rasstroistva-pischevareniya/" TargetMode="External"/><Relationship Id="rId27" Type="http://schemas.openxmlformats.org/officeDocument/2006/relationships/hyperlink" Target="http://www.krasotaimedicina.ru/diseases/zabolevanija_endocrinology/diabetic-neuropathy" TargetMode="External"/><Relationship Id="rId30" Type="http://schemas.openxmlformats.org/officeDocument/2006/relationships/hyperlink" Target="http://medportal.ru/enc/rheumatology/systemic/1/" TargetMode="External"/><Relationship Id="rId35" Type="http://schemas.openxmlformats.org/officeDocument/2006/relationships/hyperlink" Target="http://www.rlsnet.ru/fg_index_id_34.htm" TargetMode="External"/><Relationship Id="rId43" Type="http://schemas.openxmlformats.org/officeDocument/2006/relationships/hyperlink" Target="http://ru.wikipedia.org/wiki/&#1048;&#1083;&#1077;&#1086;&#1094;&#1077;&#1082;&#1072;&#1083;&#1100;&#1085;&#1099;&#1081;_&#1082;&#1083;&#1072;&#1087;&#1072;&#1085;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oum.ru/yoga/osnovy-yogi/uddiyana-bandkha/" TargetMode="External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.wikipedia.org/wiki/%D0%93%D0%B8%D0%BF%D0%B5%D1%80%D1%82%D0%BE%D0%BD%D0%B8%D1%87%D0%B5%D1%81%D0%BA%D0%B8%D0%B9_%D0%BA%D1%80%D0%B8%D0%B7" TargetMode="External"/><Relationship Id="rId13" Type="http://schemas.openxmlformats.org/officeDocument/2006/relationships/hyperlink" Target="https://www.vidal.ru/encyclopedia/gastroenterologiya/erozivnyy-gastrit-zheludka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://www.krasotaimedicina.ru/diseases/zabolevanija_gastroenterologia/hemorrhagic-gastritis" TargetMode="External"/><Relationship Id="rId21" Type="http://schemas.openxmlformats.org/officeDocument/2006/relationships/oleObject" Target="../embeddings/oleObject5.bin"/><Relationship Id="rId7" Type="http://schemas.openxmlformats.org/officeDocument/2006/relationships/hyperlink" Target="http://www.krasotaimedicina.ru/diseases/zabolevanija_endocrinology/diabetes_saharniy" TargetMode="External"/><Relationship Id="rId12" Type="http://schemas.openxmlformats.org/officeDocument/2006/relationships/hyperlink" Target="https://polyclinika.ru/tech/zheludochnokishechnoe-krovotechenie-simptomy-pervaya-pomoshch-lechenie/" TargetMode="External"/><Relationship Id="rId17" Type="http://schemas.openxmlformats.org/officeDocument/2006/relationships/printerSettings" Target="../printerSettings/printerSettings10.bin"/><Relationship Id="rId2" Type="http://schemas.openxmlformats.org/officeDocument/2006/relationships/hyperlink" Target="http://www.esus.ru/php/content.php?id=9173" TargetMode="External"/><Relationship Id="rId16" Type="http://schemas.openxmlformats.org/officeDocument/2006/relationships/hyperlink" Target="http://www.krasotaimedicina.ru/diseases/zabolevanija_cardiology/heart_failure" TargetMode="External"/><Relationship Id="rId20" Type="http://schemas.openxmlformats.org/officeDocument/2006/relationships/oleObject" Target="../embeddings/oleObject4.bin"/><Relationship Id="rId1" Type="http://schemas.openxmlformats.org/officeDocument/2006/relationships/hyperlink" Target="https://ru.wikipedia.org/wiki/%D0%9A%D0%B8%D1%88%D0%B5%D1%87%D0%BD%D0%B0%D1%8F_%D0%BD%D0%B5%D0%BF%D1%80%D0%BE%D1%85%D0%BE%D0%B4%D0%B8%D0%BC%D0%BE%D1%81%D1%82%D1%8C" TargetMode="External"/><Relationship Id="rId6" Type="http://schemas.openxmlformats.org/officeDocument/2006/relationships/hyperlink" Target="https://ru.wikipedia.org/wiki/%D0%A1%D0%B0%D1%85%D0%B0%D1%80%D0%BD%D1%8B%D0%B9_%D0%B4%D0%B8%D0%B0%D0%B1%D0%B5%D1%82_1-%D0%B3%D0%BE_%D1%82%D0%B8%D0%BF%D0%B0" TargetMode="External"/><Relationship Id="rId11" Type="http://schemas.openxmlformats.org/officeDocument/2006/relationships/hyperlink" Target="http://www.krasotaimedicina.ru/diseases/zabolevanija_proctology/hemorrhoids" TargetMode="External"/><Relationship Id="rId5" Type="http://schemas.openxmlformats.org/officeDocument/2006/relationships/hyperlink" Target="http://www.krasotaimedicina.ru/diseases/zabolevanija_urology/urolithiasis" TargetMode="External"/><Relationship Id="rId15" Type="http://schemas.openxmlformats.org/officeDocument/2006/relationships/hyperlink" Target="https://ru.wikipedia.org/wiki/%D0%9C%D0%BE%D1%87%D0%B5%D0%BA%D0%B0%D0%BC%D0%B5%D0%BD%D0%BD%D0%B0%D1%8F_%D0%B1%D0%BE%D0%BB%D0%B5%D0%B7%D0%BD%D1%8C" TargetMode="External"/><Relationship Id="rId10" Type="http://schemas.openxmlformats.org/officeDocument/2006/relationships/hyperlink" Target="https://ru.wikipedia.org/wiki/%D0%93%D0%B5%D0%BC%D0%BE%D1%80%D1%80%D0%BE%D0%B9" TargetMode="External"/><Relationship Id="rId19" Type="http://schemas.openxmlformats.org/officeDocument/2006/relationships/vmlDrawing" Target="../drawings/vmlDrawing6.vml"/><Relationship Id="rId4" Type="http://schemas.openxmlformats.org/officeDocument/2006/relationships/hyperlink" Target="http://www.krasotaimedicina.ru/diseases/zabolevanija_gastroenterologia/cholelithiasis" TargetMode="External"/><Relationship Id="rId9" Type="http://schemas.openxmlformats.org/officeDocument/2006/relationships/hyperlink" Target="http://www.krasotaimedicina.ru/diseases/zabolevanija_cardiology/hypertensive-crisis" TargetMode="External"/><Relationship Id="rId14" Type="http://schemas.openxmlformats.org/officeDocument/2006/relationships/hyperlink" Target="https://ru.wikipedia.org/wiki/%D0%96%D1%91%D0%BB%D1%87%D0%BD%D0%BE%D0%BA%D0%B0%D0%BC%D0%B5%D0%BD%D0%BD%D0%B0%D1%8F_%D0%B1%D0%BE%D0%BB%D0%B5%D0%B7%D0%BD%D1%8C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ebmd.com/digestive-disorders/upper-endoscopy" TargetMode="External"/><Relationship Id="rId18" Type="http://schemas.openxmlformats.org/officeDocument/2006/relationships/hyperlink" Target="https://pmc.ncbi.nlm.nih.gov/articles/PMC6913173/" TargetMode="External"/><Relationship Id="rId26" Type="http://schemas.openxmlformats.org/officeDocument/2006/relationships/hyperlink" Target="https://www.aapc.com/codes/icd-10-codes/K63.821" TargetMode="External"/><Relationship Id="rId39" Type="http://schemas.openxmlformats.org/officeDocument/2006/relationships/hyperlink" Target="https://medlineplus.gov/hpv.html" TargetMode="External"/><Relationship Id="rId21" Type="http://schemas.openxmlformats.org/officeDocument/2006/relationships/hyperlink" Target="https://radiopaedia.org/articles/pancreatic-ultrasound" TargetMode="External"/><Relationship Id="rId34" Type="http://schemas.openxmlformats.org/officeDocument/2006/relationships/hyperlink" Target="https://emedicine.medscape.com/article/999282-overview" TargetMode="External"/><Relationship Id="rId42" Type="http://schemas.openxmlformats.org/officeDocument/2006/relationships/hyperlink" Target="http://doi.org/10.5281/zenodo.4310106" TargetMode="External"/><Relationship Id="rId47" Type="http://schemas.openxmlformats.org/officeDocument/2006/relationships/hyperlink" Target="https://www.gdx.net/products/sibo" TargetMode="External"/><Relationship Id="rId50" Type="http://schemas.openxmlformats.org/officeDocument/2006/relationships/hyperlink" Target="https://labs.rupahealth.com/discover-labs/search?compared_test=labts_R8g16aQ&amp;compared_test=labts_vQrOonV&amp;compared_test=labts_m90PwD9&amp;compared_test=labts_Y9Zryb9&amp;compared_test=labts_ZVKxa68&amp;compared_test=labts_x86zX58&amp;compared_test=labts_e8o0lb9" TargetMode="External"/><Relationship Id="rId55" Type="http://schemas.openxmlformats.org/officeDocument/2006/relationships/printerSettings" Target="../printerSettings/printerSettings12.bin"/><Relationship Id="rId7" Type="http://schemas.openxmlformats.org/officeDocument/2006/relationships/hyperlink" Target="https://omedhealth.com/" TargetMode="External"/><Relationship Id="rId12" Type="http://schemas.openxmlformats.org/officeDocument/2006/relationships/hyperlink" Target="https://www.webmd.com/digestive-disorders/hydrogen-breath-test" TargetMode="External"/><Relationship Id="rId17" Type="http://schemas.openxmlformats.org/officeDocument/2006/relationships/hyperlink" Target="https://www.webmd.com/digestive-disorders/h-pylori-helicobacter-pylori" TargetMode="External"/><Relationship Id="rId25" Type="http://schemas.openxmlformats.org/officeDocument/2006/relationships/hyperlink" Target="https://www.healthcarebluebook.com/ui/proceduredetails/L1495?" TargetMode="External"/><Relationship Id="rId33" Type="http://schemas.openxmlformats.org/officeDocument/2006/relationships/hyperlink" Target="https://emedicine.medscape.com/article/2117799-overview" TargetMode="External"/><Relationship Id="rId38" Type="http://schemas.openxmlformats.org/officeDocument/2006/relationships/hyperlink" Target="https://www.webmd.com/digestive-disorders/what-is-stool-ova-parasite-test" TargetMode="External"/><Relationship Id="rId46" Type="http://schemas.openxmlformats.org/officeDocument/2006/relationships/hyperlink" Target="https://www.walkinlab.com/products/view/gdx-intestinal-permeability-urine-test-genova-kit" TargetMode="External"/><Relationship Id="rId2" Type="http://schemas.openxmlformats.org/officeDocument/2006/relationships/hyperlink" Target="https://pmc.ncbi.nlm.nih.gov/articles/PMC10132719/" TargetMode="External"/><Relationship Id="rId16" Type="http://schemas.openxmlformats.org/officeDocument/2006/relationships/hyperlink" Target="https://testdirectory.questdiagnostics.com/test/test-guides/CF_Hpylori/helicobacter-pylori-infection-laboratory-support-of-diagnosis-and-management?p=td" TargetMode="External"/><Relationship Id="rId20" Type="http://schemas.openxmlformats.org/officeDocument/2006/relationships/hyperlink" Target="https://radiopaedia.org/articles/gallbladder-ultrasound" TargetMode="External"/><Relationship Id="rId29" Type="http://schemas.openxmlformats.org/officeDocument/2006/relationships/hyperlink" Target="https://medlineplus.gov/lab-tests/ova-and-parasite-test/" TargetMode="External"/><Relationship Id="rId41" Type="http://schemas.openxmlformats.org/officeDocument/2006/relationships/hyperlink" Target="https://testdirectory.questdiagnostics.com/test/test-guides/CF_Hpylori/helicobacter-pylori-infection-laboratory-support-of-diagnosis-and-management?p=r" TargetMode="External"/><Relationship Id="rId54" Type="http://schemas.openxmlformats.org/officeDocument/2006/relationships/hyperlink" Target="https://www.mayoclinic.org/diseases-conditions/lactose-intolerance/diagnosis-treatment/drc-20374238" TargetMode="External"/><Relationship Id="rId1" Type="http://schemas.openxmlformats.org/officeDocument/2006/relationships/hyperlink" Target="https://www.breathtests.com/" TargetMode="External"/><Relationship Id="rId6" Type="http://schemas.openxmlformats.org/officeDocument/2006/relationships/hyperlink" Target="https://www.healthlabtesting.com/" TargetMode="External"/><Relationship Id="rId11" Type="http://schemas.openxmlformats.org/officeDocument/2006/relationships/hyperlink" Target="https://www.webmd.com/digestive-disorders/hydrogen-breath-test" TargetMode="External"/><Relationship Id="rId24" Type="http://schemas.openxmlformats.org/officeDocument/2006/relationships/hyperlink" Target="https://www.rockylabs.com/lab-test/gastric-ph/" TargetMode="External"/><Relationship Id="rId32" Type="http://schemas.openxmlformats.org/officeDocument/2006/relationships/hyperlink" Target="https://www.mountsinai.org/health-library/tests/stool-ova-and-parasites-exam" TargetMode="External"/><Relationship Id="rId37" Type="http://schemas.openxmlformats.org/officeDocument/2006/relationships/hyperlink" Target="https://en.wikipedia.org/wiki/Human_papillomavirus_infection" TargetMode="External"/><Relationship Id="rId40" Type="http://schemas.openxmlformats.org/officeDocument/2006/relationships/hyperlink" Target="https://en.wikipedia.org/wiki/Psoriasis_Area_and_Severity_Index" TargetMode="External"/><Relationship Id="rId45" Type="http://schemas.openxmlformats.org/officeDocument/2006/relationships/hyperlink" Target="https://www.dhalab.com/shop/intestinal-permeability-assessment/" TargetMode="External"/><Relationship Id="rId53" Type="http://schemas.openxmlformats.org/officeDocument/2006/relationships/hyperlink" Target="https://medlineplus.gov/genetics/condition/lactose-intolerance/" TargetMode="External"/><Relationship Id="rId5" Type="http://schemas.openxmlformats.org/officeDocument/2006/relationships/hyperlink" Target="https://www.healthlabtesting.com/Test%20Directory/Test%20Directory%20Item.aspx?itemGuid=40dfcfae-5801-4f7b-94ee-a51bc6a8dc63" TargetMode="External"/><Relationship Id="rId15" Type="http://schemas.openxmlformats.org/officeDocument/2006/relationships/hyperlink" Target="https://www.webmd.com/digestive-disorders/urea-breath-test" TargetMode="External"/><Relationship Id="rId23" Type="http://schemas.openxmlformats.org/officeDocument/2006/relationships/hyperlink" Target="https://www.asge.org/list-pages/patient-informations/understanding-upper-endoscopy" TargetMode="External"/><Relationship Id="rId28" Type="http://schemas.openxmlformats.org/officeDocument/2006/relationships/hyperlink" Target="https://en.wikipedia.org/wiki/Helminthiasis" TargetMode="External"/><Relationship Id="rId36" Type="http://schemas.openxmlformats.org/officeDocument/2006/relationships/hyperlink" Target="https://emedicine.medscape.com/article/219110-overview" TargetMode="External"/><Relationship Id="rId49" Type="http://schemas.openxmlformats.org/officeDocument/2006/relationships/hyperlink" Target="https://truehealthlabs.com/product/leaky-gut-test-lactulose-mannitol/" TargetMode="External"/><Relationship Id="rId10" Type="http://schemas.openxmlformats.org/officeDocument/2006/relationships/hyperlink" Target="https://www.webmd.com/digestive-disorders/digestive-diseases-lactose-intolerance" TargetMode="External"/><Relationship Id="rId19" Type="http://schemas.openxmlformats.org/officeDocument/2006/relationships/hyperlink" Target="https://www.healthline.com/health/gallbladder-ultrasound" TargetMode="External"/><Relationship Id="rId31" Type="http://schemas.openxmlformats.org/officeDocument/2006/relationships/hyperlink" Target="https://seattlechildrenslab.testcatalog.org/show/LAB2582-1" TargetMode="External"/><Relationship Id="rId44" Type="http://schemas.openxmlformats.org/officeDocument/2006/relationships/hyperlink" Target="https://www.msdmanuals.com/professional/dermatologic-disorders/viral-skin-diseases/warts" TargetMode="External"/><Relationship Id="rId52" Type="http://schemas.openxmlformats.org/officeDocument/2006/relationships/hyperlink" Target="https://centerforsibotesting.com/about-hydrogen-and-methane-breath-testing/" TargetMode="External"/><Relationship Id="rId4" Type="http://schemas.openxmlformats.org/officeDocument/2006/relationships/hyperlink" Target="https://jdos.nicholsinstitute.com/dos/Chantilly/test/818838" TargetMode="External"/><Relationship Id="rId9" Type="http://schemas.openxmlformats.org/officeDocument/2006/relationships/hyperlink" Target="https://www.webmd.com/allergies/skin-test" TargetMode="External"/><Relationship Id="rId14" Type="http://schemas.openxmlformats.org/officeDocument/2006/relationships/hyperlink" Target="https://www.questdiagnostics.com/healthcare-professionals/clinical-education-center/faq/faq302" TargetMode="External"/><Relationship Id="rId22" Type="http://schemas.openxmlformats.org/officeDocument/2006/relationships/hyperlink" Target="https://en.wikipedia.org/wiki/Esophagogastroduodenoscopy" TargetMode="External"/><Relationship Id="rId27" Type="http://schemas.openxmlformats.org/officeDocument/2006/relationships/hyperlink" Target="https://www.mdsave.com/procedures/h-pylori-breath-test-collection/d586f9cc" TargetMode="External"/><Relationship Id="rId30" Type="http://schemas.openxmlformats.org/officeDocument/2006/relationships/hyperlink" Target="https://pmc.ncbi.nlm.nih.gov/articles/PMC8349539/" TargetMode="External"/><Relationship Id="rId35" Type="http://schemas.openxmlformats.org/officeDocument/2006/relationships/hyperlink" Target="https://www.webmd.com/sexual-conditions/hpv-genital-warts/hpv-virus-information-about-human-papillomavirus" TargetMode="External"/><Relationship Id="rId43" Type="http://schemas.openxmlformats.org/officeDocument/2006/relationships/hyperlink" Target="https://www.msdmanuals.com/professional" TargetMode="External"/><Relationship Id="rId48" Type="http://schemas.openxmlformats.org/officeDocument/2006/relationships/hyperlink" Target="https://my.clevelandclinic.org/health/diseases/22724-leaky-gut-syndrome" TargetMode="External"/><Relationship Id="rId8" Type="http://schemas.openxmlformats.org/officeDocument/2006/relationships/hyperlink" Target="https://www.mayoclinic.org/tests-procedures/allergy-tests/about/pac-20392895" TargetMode="External"/><Relationship Id="rId51" Type="http://schemas.openxmlformats.org/officeDocument/2006/relationships/hyperlink" Target="https://www.aapc.com/codes/cpt-codes/91065" TargetMode="External"/><Relationship Id="rId3" Type="http://schemas.openxmlformats.org/officeDocument/2006/relationships/hyperlink" Target="https://www.beaumontlaboratory.com/lab-test-directory/detail?URL=hydrogen-breath&amp;itemID=1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loinc.org/98395-7/" TargetMode="External"/><Relationship Id="rId13" Type="http://schemas.openxmlformats.org/officeDocument/2006/relationships/hyperlink" Target="https://loinc.org/580-1" TargetMode="External"/><Relationship Id="rId3" Type="http://schemas.openxmlformats.org/officeDocument/2006/relationships/hyperlink" Target="https://loinc.org/50545-3" TargetMode="External"/><Relationship Id="rId7" Type="http://schemas.openxmlformats.org/officeDocument/2006/relationships/hyperlink" Target="https://loinc.org/49726-3" TargetMode="External"/><Relationship Id="rId12" Type="http://schemas.openxmlformats.org/officeDocument/2006/relationships/hyperlink" Target="https://loinc.org/634-6" TargetMode="External"/><Relationship Id="rId2" Type="http://schemas.openxmlformats.org/officeDocument/2006/relationships/hyperlink" Target="https://loinc.org/587-6" TargetMode="External"/><Relationship Id="rId1" Type="http://schemas.openxmlformats.org/officeDocument/2006/relationships/hyperlink" Target="https://loinc.org/" TargetMode="External"/><Relationship Id="rId6" Type="http://schemas.openxmlformats.org/officeDocument/2006/relationships/hyperlink" Target="https://loinc.org/45136-9" TargetMode="External"/><Relationship Id="rId11" Type="http://schemas.openxmlformats.org/officeDocument/2006/relationships/hyperlink" Target="https://loinc.org/635-3" TargetMode="External"/><Relationship Id="rId5" Type="http://schemas.openxmlformats.org/officeDocument/2006/relationships/hyperlink" Target="https://loinc.org/17524-0/" TargetMode="External"/><Relationship Id="rId15" Type="http://schemas.openxmlformats.org/officeDocument/2006/relationships/printerSettings" Target="../printerSettings/printerSettings13.bin"/><Relationship Id="rId10" Type="http://schemas.openxmlformats.org/officeDocument/2006/relationships/hyperlink" Target="https://loinc.org/18482-0" TargetMode="External"/><Relationship Id="rId4" Type="http://schemas.openxmlformats.org/officeDocument/2006/relationships/hyperlink" Target="https://loinc.org/17522-4/" TargetMode="External"/><Relationship Id="rId9" Type="http://schemas.openxmlformats.org/officeDocument/2006/relationships/hyperlink" Target="https://loinc.org/38376-0/" TargetMode="External"/><Relationship Id="rId14" Type="http://schemas.openxmlformats.org/officeDocument/2006/relationships/hyperlink" Target="https://loinc.org/21003-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lay.google.com/store/apps/details?id=com.appstronautstudios.pooplog" TargetMode="External"/><Relationship Id="rId13" Type="http://schemas.openxmlformats.org/officeDocument/2006/relationships/hyperlink" Target="https://clickup.com/blog/best-reminder-apps/" TargetMode="External"/><Relationship Id="rId18" Type="http://schemas.openxmlformats.org/officeDocument/2006/relationships/hyperlink" Target="https://play.google.com/store/apps/details?id=com.careclinicsoftware.careclinic" TargetMode="External"/><Relationship Id="rId26" Type="http://schemas.openxmlformats.org/officeDocument/2006/relationships/hyperlink" Target="http://psoranet.org/" TargetMode="External"/><Relationship Id="rId3" Type="http://schemas.openxmlformats.org/officeDocument/2006/relationships/hyperlink" Target="https://edition.cnn.com/cnn-underscored/reviews/best-meal-planning-apps" TargetMode="External"/><Relationship Id="rId21" Type="http://schemas.openxmlformats.org/officeDocument/2006/relationships/hyperlink" Target="https://www.eatthismuch.com/" TargetMode="External"/><Relationship Id="rId7" Type="http://schemas.openxmlformats.org/officeDocument/2006/relationships/hyperlink" Target="https://www.medicalnewstoday.com/articles/pill-reminder" TargetMode="External"/><Relationship Id="rId12" Type="http://schemas.openxmlformats.org/officeDocument/2006/relationships/hyperlink" Target="https://www.pcmag.com/picks/the-best-task-management-apps" TargetMode="External"/><Relationship Id="rId17" Type="http://schemas.openxmlformats.org/officeDocument/2006/relationships/hyperlink" Target="https://www.gogym.fit/tpost/ub1rcv3ut1-20-luchshih-fitnes-prilozhenii-2024-goda" TargetMode="External"/><Relationship Id="rId25" Type="http://schemas.openxmlformats.org/officeDocument/2006/relationships/hyperlink" Target="https://maryfits.ru/prilozheniya-dlya-zanyatiy-yogoy" TargetMode="External"/><Relationship Id="rId2" Type="http://schemas.openxmlformats.org/officeDocument/2006/relationships/hyperlink" Target="https://ru.wikipedia.org/wiki/%D0%98%D0%BD%D0%B4%D0%B5%D0%BA%D1%81_%D0%BC%D0%B0%D1%81%D1%81%D1%8B_%D1%82%D0%B5%D0%BB%D0%B0" TargetMode="External"/><Relationship Id="rId16" Type="http://schemas.openxmlformats.org/officeDocument/2006/relationships/hyperlink" Target="https://play.google.com/store/apps/details?id=stool.bowel.poop.poo.tracker.journal.log.diary" TargetMode="External"/><Relationship Id="rId20" Type="http://schemas.openxmlformats.org/officeDocument/2006/relationships/hyperlink" Target="https://play.google.com/store/apps/details?id=com.ornament.monitor" TargetMode="External"/><Relationship Id="rId1" Type="http://schemas.openxmlformats.org/officeDocument/2006/relationships/hyperlink" Target="https://ru.wikipedia.org/wiki/%D0%A1%D0%BE%D0%BE%D1%82%D0%BD%D0%BE%D1%88%D0%B5%D0%BD%D0%B8%D0%B5_%D1%82%D0%B0%D0%BB%D0%B8%D0%B8_%D0%B8_%D0%B1%D1%91%D0%B4%D0%B5%D1%80" TargetMode="External"/><Relationship Id="rId6" Type="http://schemas.openxmlformats.org/officeDocument/2006/relationships/hyperlink" Target="https://www.onlinedoctor.com/best-medicine-reminder-apps/" TargetMode="External"/><Relationship Id="rId11" Type="http://schemas.openxmlformats.org/officeDocument/2006/relationships/hyperlink" Target="https://edition.cnn.com/cnn-underscored/electronics/best-sleep-apps" TargetMode="External"/><Relationship Id="rId24" Type="http://schemas.openxmlformats.org/officeDocument/2006/relationships/hyperlink" Target="https://play.google.com/store/apps/details?id=com.cliniconline" TargetMode="External"/><Relationship Id="rId5" Type="http://schemas.openxmlformats.org/officeDocument/2006/relationships/hyperlink" Target="https://www.thespruceeats.com/best-meal-planning-apps-4766812" TargetMode="External"/><Relationship Id="rId15" Type="http://schemas.openxmlformats.org/officeDocument/2006/relationships/hyperlink" Target="https://play.google.com/store/apps/details?id=com.beat.psoriasis" TargetMode="External"/><Relationship Id="rId23" Type="http://schemas.openxmlformats.org/officeDocument/2006/relationships/hyperlink" Target="https://www.medesk.net/en/blog/ehr-mobile-apps-review/" TargetMode="External"/><Relationship Id="rId10" Type="http://schemas.openxmlformats.org/officeDocument/2006/relationships/hyperlink" Target="https://www.sleepfoundation.org/best-sleep-apps" TargetMode="External"/><Relationship Id="rId19" Type="http://schemas.openxmlformats.org/officeDocument/2006/relationships/hyperlink" Target="https://play.google.com/store/apps/details?id=com.guavahealth.app" TargetMode="External"/><Relationship Id="rId4" Type="http://schemas.openxmlformats.org/officeDocument/2006/relationships/hyperlink" Target="https://www.cosmopolitan.com/lifestyle/g44052513/best-meal-planning-apps/" TargetMode="External"/><Relationship Id="rId9" Type="http://schemas.openxmlformats.org/officeDocument/2006/relationships/hyperlink" Target="https://www.verywellmind.com/best-sleep-apps-5114724" TargetMode="External"/><Relationship Id="rId14" Type="http://schemas.openxmlformats.org/officeDocument/2006/relationships/hyperlink" Target="https://play.google.com/store/apps/details?id=com.healthmonitor.psmonitor" TargetMode="External"/><Relationship Id="rId22" Type="http://schemas.openxmlformats.org/officeDocument/2006/relationships/hyperlink" Target="https://www.ehrinpractice.com/top-three-free-ehr-software-solutions-277.html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pvinfo.ru/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centr-hirurgii-spb.ru/ambulatornaya-khirurgiya/radiovolnovoe-udalenie-novoobrazovaniy/papillomy/" TargetMode="External"/><Relationship Id="rId7" Type="http://schemas.openxmlformats.org/officeDocument/2006/relationships/hyperlink" Target="https://www.invitro.ru/analizes/for-doctors/svetliy/543/69742/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psoranet.org/index.php?app=pasi" TargetMode="External"/><Relationship Id="rId1" Type="http://schemas.openxmlformats.org/officeDocument/2006/relationships/hyperlink" Target="http://www.psora.df.ru/types.html" TargetMode="External"/><Relationship Id="rId6" Type="http://schemas.openxmlformats.org/officeDocument/2006/relationships/hyperlink" Target="http://www.psora.df.ru/kniga.html" TargetMode="External"/><Relationship Id="rId11" Type="http://schemas.openxmlformats.org/officeDocument/2006/relationships/hyperlink" Target="https://loinc.org/" TargetMode="External"/><Relationship Id="rId5" Type="http://schemas.openxmlformats.org/officeDocument/2006/relationships/hyperlink" Target="http://www.piluli.ru/product/gornyj_chistotel_balzam" TargetMode="External"/><Relationship Id="rId10" Type="http://schemas.openxmlformats.org/officeDocument/2006/relationships/hyperlink" Target="http://www.psora.df.ru/kniga.html" TargetMode="External"/><Relationship Id="rId4" Type="http://schemas.openxmlformats.org/officeDocument/2006/relationships/hyperlink" Target="https://www.eapteka.ru/goods/drugs/derma/verruca/vartner_omega_farma/" TargetMode="External"/><Relationship Id="rId9" Type="http://schemas.openxmlformats.org/officeDocument/2006/relationships/hyperlink" Target="http://&#1084;&#1077;&#1076;&#1083;&#1072;&#1073;.&#1088;&#1092;/&#1082;&#1086;&#1089;&#1084;&#1077;&#1090;&#1086;&#1083;&#1086;&#1075;&#1080;&#1103;/&#1101;&#1083;&#1077;&#1082;&#1090;&#1088;&#1086;&#1082;&#1086;&#1072;&#1075;&#1091;&#1083;&#1103;&#1094;&#1080;&#1103;" TargetMode="External"/><Relationship Id="rId1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rmnetnz.org/scaly/pasi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ro.ru/analizes/for-doctors/svetliy/558/3016/" TargetMode="External"/><Relationship Id="rId13" Type="http://schemas.openxmlformats.org/officeDocument/2006/relationships/hyperlink" Target="https://www.invitro.ru/analizes/for-doctors/486/2223/" TargetMode="External"/><Relationship Id="rId18" Type="http://schemas.openxmlformats.org/officeDocument/2006/relationships/hyperlink" Target="https://www.invitro.ru/analizes/for-doctors/2368/2209/" TargetMode="External"/><Relationship Id="rId26" Type="http://schemas.openxmlformats.org/officeDocument/2006/relationships/hyperlink" Target="https://loinc.org/2885-2/" TargetMode="External"/><Relationship Id="rId39" Type="http://schemas.openxmlformats.org/officeDocument/2006/relationships/hyperlink" Target="https://loinc.org/2075-0" TargetMode="External"/><Relationship Id="rId3" Type="http://schemas.openxmlformats.org/officeDocument/2006/relationships/hyperlink" Target="https://www.invitro.ru/analizes/profi/908/6761/" TargetMode="External"/><Relationship Id="rId21" Type="http://schemas.openxmlformats.org/officeDocument/2006/relationships/hyperlink" Target="https://www.invitro.ru/analizes/for-doctors/482/2208/" TargetMode="External"/><Relationship Id="rId34" Type="http://schemas.openxmlformats.org/officeDocument/2006/relationships/hyperlink" Target="https://loinc.org/1920-8" TargetMode="External"/><Relationship Id="rId42" Type="http://schemas.openxmlformats.org/officeDocument/2006/relationships/hyperlink" Target="https://loinc.org/47358-7" TargetMode="External"/><Relationship Id="rId7" Type="http://schemas.openxmlformats.org/officeDocument/2006/relationships/hyperlink" Target="https://www.invitro.ru/analizes/for-doctors/svetliy/557/3044/" TargetMode="External"/><Relationship Id="rId12" Type="http://schemas.openxmlformats.org/officeDocument/2006/relationships/hyperlink" Target="https://www.invitro.ru/analizes/for-doctors/486/2226/" TargetMode="External"/><Relationship Id="rId17" Type="http://schemas.openxmlformats.org/officeDocument/2006/relationships/hyperlink" Target="https://www.invitro.ru/analizes/for-doctors/485/2216/" TargetMode="External"/><Relationship Id="rId25" Type="http://schemas.openxmlformats.org/officeDocument/2006/relationships/hyperlink" Target="https://loinc.org/" TargetMode="External"/><Relationship Id="rId33" Type="http://schemas.openxmlformats.org/officeDocument/2006/relationships/hyperlink" Target="https://loinc.org/1742-6" TargetMode="External"/><Relationship Id="rId38" Type="http://schemas.openxmlformats.org/officeDocument/2006/relationships/hyperlink" Target="https://loinc.org/2951-2" TargetMode="External"/><Relationship Id="rId2" Type="http://schemas.openxmlformats.org/officeDocument/2006/relationships/hyperlink" Target="https://helix.ru/catalog/item/02-014" TargetMode="External"/><Relationship Id="rId16" Type="http://schemas.openxmlformats.org/officeDocument/2006/relationships/hyperlink" Target="https://www.invitro.ru/analizes/for-doctors/484/2219/" TargetMode="External"/><Relationship Id="rId20" Type="http://schemas.openxmlformats.org/officeDocument/2006/relationships/hyperlink" Target="https://www.invitro.ru/analizes/for-doctors/481/2212/" TargetMode="External"/><Relationship Id="rId29" Type="http://schemas.openxmlformats.org/officeDocument/2006/relationships/hyperlink" Target="https://loinc.org/3094-0" TargetMode="External"/><Relationship Id="rId41" Type="http://schemas.openxmlformats.org/officeDocument/2006/relationships/hyperlink" Target="https://loinc.org/56888-1" TargetMode="External"/><Relationship Id="rId1" Type="http://schemas.openxmlformats.org/officeDocument/2006/relationships/hyperlink" Target="https://www.invitro.ru/analizes/for-doctors/156/2852/" TargetMode="External"/><Relationship Id="rId6" Type="http://schemas.openxmlformats.org/officeDocument/2006/relationships/hyperlink" Target="https://www.invitro.ru/analizes/for-doctors/svetliy/573/2269/" TargetMode="External"/><Relationship Id="rId11" Type="http://schemas.openxmlformats.org/officeDocument/2006/relationships/hyperlink" Target="https://www.invitro.ru/analizes/for-doctors/486/2234/" TargetMode="External"/><Relationship Id="rId24" Type="http://schemas.openxmlformats.org/officeDocument/2006/relationships/hyperlink" Target="http://www.helix.ru/kb/item/06-007" TargetMode="External"/><Relationship Id="rId32" Type="http://schemas.openxmlformats.org/officeDocument/2006/relationships/hyperlink" Target="https://loinc.org/1968-7" TargetMode="External"/><Relationship Id="rId37" Type="http://schemas.openxmlformats.org/officeDocument/2006/relationships/hyperlink" Target="https://loinc.org/2823-3" TargetMode="External"/><Relationship Id="rId40" Type="http://schemas.openxmlformats.org/officeDocument/2006/relationships/hyperlink" Target="https://loinc.org/1751-7" TargetMode="External"/><Relationship Id="rId45" Type="http://schemas.openxmlformats.org/officeDocument/2006/relationships/printerSettings" Target="../printerSettings/printerSettings5.bin"/><Relationship Id="rId5" Type="http://schemas.openxmlformats.org/officeDocument/2006/relationships/hyperlink" Target="https://www.invitro.ru/analizes/for-doctors/svetliy/545/2267/" TargetMode="External"/><Relationship Id="rId15" Type="http://schemas.openxmlformats.org/officeDocument/2006/relationships/hyperlink" Target="https://www.invitro.ru/analizes/for-doctors/484/2220/" TargetMode="External"/><Relationship Id="rId23" Type="http://schemas.openxmlformats.org/officeDocument/2006/relationships/hyperlink" Target="http://www.invitro.ru/analizes/for-doctors/493/2240/" TargetMode="External"/><Relationship Id="rId28" Type="http://schemas.openxmlformats.org/officeDocument/2006/relationships/hyperlink" Target="https://loinc.org/2148-5" TargetMode="External"/><Relationship Id="rId36" Type="http://schemas.openxmlformats.org/officeDocument/2006/relationships/hyperlink" Target="https://loinc.org/6768-6" TargetMode="External"/><Relationship Id="rId10" Type="http://schemas.openxmlformats.org/officeDocument/2006/relationships/hyperlink" Target="https://www.invitro.ru/analizes/for-doctors/svetliy/2571/2920/" TargetMode="External"/><Relationship Id="rId19" Type="http://schemas.openxmlformats.org/officeDocument/2006/relationships/hyperlink" Target="https://www.invitro.ru/analizes/for-doctors/2368/2210/" TargetMode="External"/><Relationship Id="rId31" Type="http://schemas.openxmlformats.org/officeDocument/2006/relationships/hyperlink" Target="https://loinc.org/1975-2" TargetMode="External"/><Relationship Id="rId44" Type="http://schemas.openxmlformats.org/officeDocument/2006/relationships/hyperlink" Target="https://loinc.org/5370-2" TargetMode="External"/><Relationship Id="rId4" Type="http://schemas.openxmlformats.org/officeDocument/2006/relationships/hyperlink" Target="https://helix.ru/catalog/item/40-063" TargetMode="External"/><Relationship Id="rId9" Type="http://schemas.openxmlformats.org/officeDocument/2006/relationships/hyperlink" Target="https://www.invitro.ru/analizes/for-doctors/svetliy/482/2869/" TargetMode="External"/><Relationship Id="rId14" Type="http://schemas.openxmlformats.org/officeDocument/2006/relationships/hyperlink" Target="https://www.invitro.ru/analizes/for-doctors/486/2222/" TargetMode="External"/><Relationship Id="rId22" Type="http://schemas.openxmlformats.org/officeDocument/2006/relationships/hyperlink" Target="https://www.invitro.ru/analizes/for-doctors/482/2868/" TargetMode="External"/><Relationship Id="rId27" Type="http://schemas.openxmlformats.org/officeDocument/2006/relationships/hyperlink" Target="https://loinc.org/2345-7" TargetMode="External"/><Relationship Id="rId30" Type="http://schemas.openxmlformats.org/officeDocument/2006/relationships/hyperlink" Target="https://loinc.org/2093-3" TargetMode="External"/><Relationship Id="rId35" Type="http://schemas.openxmlformats.org/officeDocument/2006/relationships/hyperlink" Target="https://loinc.org/2324-2" TargetMode="External"/><Relationship Id="rId43" Type="http://schemas.openxmlformats.org/officeDocument/2006/relationships/hyperlink" Target="https://loinc.org/47365-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medbiol.ru/medbiol/infect_har/001790ab.ht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loinc.org/" TargetMode="External"/><Relationship Id="rId13" Type="http://schemas.openxmlformats.org/officeDocument/2006/relationships/hyperlink" Target="https://loinc.org/32367-5" TargetMode="External"/><Relationship Id="rId3" Type="http://schemas.openxmlformats.org/officeDocument/2006/relationships/hyperlink" Target="http://www.helix.ru/kb/item/10-004" TargetMode="External"/><Relationship Id="rId7" Type="http://schemas.openxmlformats.org/officeDocument/2006/relationships/hyperlink" Target="http://www.invitro.ru/doctors/microbiologi.php" TargetMode="External"/><Relationship Id="rId12" Type="http://schemas.openxmlformats.org/officeDocument/2006/relationships/hyperlink" Target="https://loinc.org/664-3" TargetMode="External"/><Relationship Id="rId2" Type="http://schemas.openxmlformats.org/officeDocument/2006/relationships/hyperlink" Target="https://www.invitro.ru/analizes/for-doctors/597/73573/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http://www.helix.ru/kb/item/10-049" TargetMode="External"/><Relationship Id="rId6" Type="http://schemas.openxmlformats.org/officeDocument/2006/relationships/hyperlink" Target="https://www.invitro.ru/analizes/for-doctors/571/17449/" TargetMode="External"/><Relationship Id="rId11" Type="http://schemas.openxmlformats.org/officeDocument/2006/relationships/hyperlink" Target="https://loinc.org/635-3" TargetMode="External"/><Relationship Id="rId5" Type="http://schemas.openxmlformats.org/officeDocument/2006/relationships/hyperlink" Target="https://www.invitro.ru/analizes/for-doctors/svetliy/571/17468/" TargetMode="External"/><Relationship Id="rId15" Type="http://schemas.openxmlformats.org/officeDocument/2006/relationships/hyperlink" Target="https://loinc.org/" TargetMode="External"/><Relationship Id="rId10" Type="http://schemas.openxmlformats.org/officeDocument/2006/relationships/hyperlink" Target="https://loinc.org/626-2" TargetMode="External"/><Relationship Id="rId4" Type="http://schemas.openxmlformats.org/officeDocument/2006/relationships/hyperlink" Target="https://www.invitro.ru/analizes/for-doctors/svetliy/571/2403/" TargetMode="External"/><Relationship Id="rId9" Type="http://schemas.openxmlformats.org/officeDocument/2006/relationships/hyperlink" Target="https://loinc.org/634-6" TargetMode="External"/><Relationship Id="rId14" Type="http://schemas.openxmlformats.org/officeDocument/2006/relationships/hyperlink" Target="https://loinc.org/18482-0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vitro.ru/analizes/profi/svetliy/902/6750/" TargetMode="External"/><Relationship Id="rId13" Type="http://schemas.openxmlformats.org/officeDocument/2006/relationships/hyperlink" Target="https://www.invitro.ru/analizes/for-doctors/svetliy/836/70013/" TargetMode="External"/><Relationship Id="rId18" Type="http://schemas.openxmlformats.org/officeDocument/2006/relationships/hyperlink" Target="https://www.invitro.ru/analizes/for-doctors/svetliy/2579/11455/" TargetMode="External"/><Relationship Id="rId26" Type="http://schemas.openxmlformats.org/officeDocument/2006/relationships/hyperlink" Target="https://loinc.org/28014-9/" TargetMode="External"/><Relationship Id="rId3" Type="http://schemas.openxmlformats.org/officeDocument/2006/relationships/hyperlink" Target="http://ru.wikipedia.org/wiki/&#1041;&#1077;&#1079;&#1075;&#1083;&#1102;&#1090;&#1077;&#1085;&#1086;&#1074;&#1072;&#1103;_&#1076;&#1080;&#1077;&#1090;&#1072;" TargetMode="External"/><Relationship Id="rId21" Type="http://schemas.openxmlformats.org/officeDocument/2006/relationships/hyperlink" Target="https://loinc.org/2458-8" TargetMode="External"/><Relationship Id="rId7" Type="http://schemas.openxmlformats.org/officeDocument/2006/relationships/hyperlink" Target="https://www.invitro.ru/analizes/for-doctors/svetliy/2549/6582/" TargetMode="External"/><Relationship Id="rId12" Type="http://schemas.openxmlformats.org/officeDocument/2006/relationships/hyperlink" Target="https://www.invitro.ru/analizes/for-doctors/svetliy/2579/2755/" TargetMode="External"/><Relationship Id="rId17" Type="http://schemas.openxmlformats.org/officeDocument/2006/relationships/hyperlink" Target="https://www.invitro.ru/analizes/for-doctors/svetliy/2579/11461/" TargetMode="External"/><Relationship Id="rId25" Type="http://schemas.openxmlformats.org/officeDocument/2006/relationships/hyperlink" Target="https://loinc.org/50584-2/" TargetMode="External"/><Relationship Id="rId2" Type="http://schemas.openxmlformats.org/officeDocument/2006/relationships/hyperlink" Target="https://gastroe.ru/services/laboratornye_analizy/test-biohit-na-laktaznuyu-nedostatochnost/" TargetMode="External"/><Relationship Id="rId16" Type="http://schemas.openxmlformats.org/officeDocument/2006/relationships/hyperlink" Target="https://www.invitro.ru/library/bolezni/35447/" TargetMode="External"/><Relationship Id="rId20" Type="http://schemas.openxmlformats.org/officeDocument/2006/relationships/hyperlink" Target="https://loinc.org/20495-8" TargetMode="External"/><Relationship Id="rId1" Type="http://schemas.openxmlformats.org/officeDocument/2006/relationships/hyperlink" Target="https://www.krasotaimedicina.ru/diseases/zabolevanija_gastroenterologia/lactose-intolerance" TargetMode="External"/><Relationship Id="rId6" Type="http://schemas.openxmlformats.org/officeDocument/2006/relationships/hyperlink" Target="https://www.krasotaimedicina.ru/treatment/allergic-testing/application" TargetMode="External"/><Relationship Id="rId11" Type="http://schemas.openxmlformats.org/officeDocument/2006/relationships/hyperlink" Target="https://www.invitro.ru/analizes/for-doctors/svetliy/2579/2595/" TargetMode="External"/><Relationship Id="rId24" Type="http://schemas.openxmlformats.org/officeDocument/2006/relationships/hyperlink" Target="https://loinc.org/32998-7" TargetMode="External"/><Relationship Id="rId5" Type="http://schemas.openxmlformats.org/officeDocument/2006/relationships/hyperlink" Target="https://gastroe.ru/poleznaya-informatsya/blog/sovety-dietologa-pri-neperenosimosti-laktozy/" TargetMode="External"/><Relationship Id="rId15" Type="http://schemas.openxmlformats.org/officeDocument/2006/relationships/hyperlink" Target="https://pudp.ru/47587" TargetMode="External"/><Relationship Id="rId23" Type="http://schemas.openxmlformats.org/officeDocument/2006/relationships/hyperlink" Target="https://loinc.org/31017-7" TargetMode="External"/><Relationship Id="rId10" Type="http://schemas.openxmlformats.org/officeDocument/2006/relationships/hyperlink" Target="https://www.invitro.ru/analizes/for-doctors/svetliy/2579/2594/" TargetMode="External"/><Relationship Id="rId19" Type="http://schemas.openxmlformats.org/officeDocument/2006/relationships/hyperlink" Target="https://loinc.org/" TargetMode="External"/><Relationship Id="rId4" Type="http://schemas.openxmlformats.org/officeDocument/2006/relationships/hyperlink" Target="https://www.krasotaimedicina.ru/diseases/allergic/food-allergy" TargetMode="External"/><Relationship Id="rId9" Type="http://schemas.openxmlformats.org/officeDocument/2006/relationships/hyperlink" Target="https://www.invitro.ru/analizes/for-doctors/svetliy/158/2857/" TargetMode="External"/><Relationship Id="rId14" Type="http://schemas.openxmlformats.org/officeDocument/2006/relationships/hyperlink" Target="https://helix.ru/lyubercy/catalog/item/42-018" TargetMode="External"/><Relationship Id="rId22" Type="http://schemas.openxmlformats.org/officeDocument/2006/relationships/hyperlink" Target="https://loinc.org/20496-6" TargetMode="External"/><Relationship Id="rId27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pectramed.ru/uslugi/endoskopiya/ekspress-diagnostika-helicobacter-pylori-v-bioptate-helpil-test/" TargetMode="External"/><Relationship Id="rId13" Type="http://schemas.openxmlformats.org/officeDocument/2006/relationships/hyperlink" Target="https://loinc.org/32637-1/" TargetMode="External"/><Relationship Id="rId18" Type="http://schemas.openxmlformats.org/officeDocument/2006/relationships/hyperlink" Target="https://browser.ihtsdotools.org/?perspective=full&amp;conceptId1=304597009&amp;edition=MAIN&amp;release=&amp;languages=en" TargetMode="External"/><Relationship Id="rId26" Type="http://schemas.openxmlformats.org/officeDocument/2006/relationships/vmlDrawing" Target="../drawings/vmlDrawing2.vml"/><Relationship Id="rId3" Type="http://schemas.openxmlformats.org/officeDocument/2006/relationships/hyperlink" Target="http://www.invitro.ru/analizes/for-doctors/587/2318/" TargetMode="External"/><Relationship Id="rId21" Type="http://schemas.openxmlformats.org/officeDocument/2006/relationships/hyperlink" Target="https://browser.ihtsdotools.org/?perspective=full&amp;conceptId1=444779004&amp;edition=MAIN&amp;release=&amp;languages=en" TargetMode="External"/><Relationship Id="rId7" Type="http://schemas.openxmlformats.org/officeDocument/2006/relationships/hyperlink" Target="https://www.invitro.ru/analizes/for-doctors/577/4813/" TargetMode="External"/><Relationship Id="rId12" Type="http://schemas.openxmlformats.org/officeDocument/2006/relationships/hyperlink" Target="https://loinc.org/17780-8" TargetMode="External"/><Relationship Id="rId17" Type="http://schemas.openxmlformats.org/officeDocument/2006/relationships/hyperlink" Target="https://browser.ihtsdotools.org/?perspective=full&amp;conceptId1=307759003&amp;edition=MAIN&amp;release=&amp;languages=en" TargetMode="External"/><Relationship Id="rId25" Type="http://schemas.openxmlformats.org/officeDocument/2006/relationships/hyperlink" Target="https://browser.ihtsdotools.org/?perspective=full&amp;conceptId1=71740002&amp;edition=MAIN&amp;release=&amp;languages=en" TargetMode="External"/><Relationship Id="rId2" Type="http://schemas.openxmlformats.org/officeDocument/2006/relationships/hyperlink" Target="https://mosgorzdrav.ru/ru-RU/science/default/download/508.html" TargetMode="External"/><Relationship Id="rId16" Type="http://schemas.openxmlformats.org/officeDocument/2006/relationships/hyperlink" Target="https://browser.ihtsdotools.org/?" TargetMode="External"/><Relationship Id="rId20" Type="http://schemas.openxmlformats.org/officeDocument/2006/relationships/hyperlink" Target="https://browser.ihtsdotools.org/?perspective=full&amp;conceptId1=444779004&amp;edition=MAIN&amp;release=&amp;languages=en" TargetMode="External"/><Relationship Id="rId1" Type="http://schemas.openxmlformats.org/officeDocument/2006/relationships/hyperlink" Target="http://www.psora.df.ru/faq.html" TargetMode="External"/><Relationship Id="rId6" Type="http://schemas.openxmlformats.org/officeDocument/2006/relationships/hyperlink" Target="https://www.krasotaimedicina.ru/treatment/laboratory-gastroenterology/helicobacter" TargetMode="External"/><Relationship Id="rId11" Type="http://schemas.openxmlformats.org/officeDocument/2006/relationships/hyperlink" Target="https://loinc.org/29891-9" TargetMode="External"/><Relationship Id="rId24" Type="http://schemas.openxmlformats.org/officeDocument/2006/relationships/hyperlink" Target="https://browser.ihtsdotools.org/?perspective=full&amp;conceptId1=79121003&amp;edition=MAIN&amp;release=&amp;languages=en" TargetMode="External"/><Relationship Id="rId5" Type="http://schemas.openxmlformats.org/officeDocument/2006/relationships/hyperlink" Target="https://helix.ru/catalog/item/07-169" TargetMode="External"/><Relationship Id="rId15" Type="http://schemas.openxmlformats.org/officeDocument/2006/relationships/hyperlink" Target="https://loinc.org/28019-8/" TargetMode="External"/><Relationship Id="rId23" Type="http://schemas.openxmlformats.org/officeDocument/2006/relationships/hyperlink" Target="https://browser.ihtsdotools.org/?perspective=full&amp;conceptId1=235261009&amp;edition=MAIN&amp;release=&amp;languages=en" TargetMode="External"/><Relationship Id="rId10" Type="http://schemas.openxmlformats.org/officeDocument/2006/relationships/hyperlink" Target="https://loinc.org/2465-3/" TargetMode="External"/><Relationship Id="rId19" Type="http://schemas.openxmlformats.org/officeDocument/2006/relationships/hyperlink" Target="https://browser.ihtsdotools.org/?perspective=full&amp;conceptId1=164791003&amp;edition=MAIN&amp;release=&amp;languages=en" TargetMode="External"/><Relationship Id="rId4" Type="http://schemas.openxmlformats.org/officeDocument/2006/relationships/hyperlink" Target="https://www.invitro.ru/analizes/for-doctors/577/38743/" TargetMode="External"/><Relationship Id="rId9" Type="http://schemas.openxmlformats.org/officeDocument/2006/relationships/hyperlink" Target="https://www.invitro.ru/analizes/for-doctors/krasnouralsk/577/57718/" TargetMode="External"/><Relationship Id="rId14" Type="http://schemas.openxmlformats.org/officeDocument/2006/relationships/hyperlink" Target="https://loinc.org/49101-9/" TargetMode="External"/><Relationship Id="rId22" Type="http://schemas.openxmlformats.org/officeDocument/2006/relationships/hyperlink" Target="https://browser.ihtsdotools.org/?perspective=full&amp;conceptId1=235147008&amp;edition=MAIN&amp;release=&amp;languages=en" TargetMode="External"/><Relationship Id="rId27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85"/>
  <sheetViews>
    <sheetView tabSelected="1" workbookViewId="0">
      <selection activeCell="D73" sqref="D73"/>
    </sheetView>
  </sheetViews>
  <sheetFormatPr defaultColWidth="10.36328125" defaultRowHeight="15.6"/>
  <cols>
    <col min="1" max="1" width="8.7265625" style="121" customWidth="1"/>
    <col min="2" max="2" width="55.90625" style="27" customWidth="1"/>
    <col min="3" max="16384" width="10.36328125" style="27"/>
  </cols>
  <sheetData>
    <row r="1" spans="1:3" s="85" customFormat="1">
      <c r="A1" s="240"/>
      <c r="B1" s="241" t="s">
        <v>520</v>
      </c>
      <c r="C1" s="242"/>
    </row>
    <row r="2" spans="1:3" s="85" customFormat="1">
      <c r="A2" s="122" t="s">
        <v>387</v>
      </c>
      <c r="B2" s="26" t="s">
        <v>382</v>
      </c>
      <c r="C2" s="242"/>
    </row>
    <row r="3" spans="1:3" s="41" customFormat="1" ht="62.4">
      <c r="A3" s="115" t="s">
        <v>390</v>
      </c>
      <c r="B3" s="4" t="s">
        <v>1024</v>
      </c>
      <c r="C3" s="40"/>
    </row>
    <row r="4" spans="1:3" s="41" customFormat="1" ht="93.6">
      <c r="A4" s="115" t="s">
        <v>384</v>
      </c>
      <c r="B4" s="29" t="s">
        <v>744</v>
      </c>
      <c r="C4" s="40"/>
    </row>
    <row r="5" spans="1:3" s="41" customFormat="1" ht="62.4">
      <c r="A5" s="115" t="s">
        <v>385</v>
      </c>
      <c r="B5" s="29" t="s">
        <v>1023</v>
      </c>
      <c r="C5" s="40"/>
    </row>
    <row r="6" spans="1:3" s="41" customFormat="1" ht="69.599999999999994" customHeight="1">
      <c r="A6" s="115" t="s">
        <v>386</v>
      </c>
      <c r="B6" s="29" t="s">
        <v>1026</v>
      </c>
      <c r="C6" s="40"/>
    </row>
    <row r="7" spans="1:3" s="41" customFormat="1" ht="62.4">
      <c r="A7" s="115" t="s">
        <v>388</v>
      </c>
      <c r="B7" s="29" t="s">
        <v>1027</v>
      </c>
      <c r="C7" s="40"/>
    </row>
    <row r="8" spans="1:3" s="41" customFormat="1" ht="31.8" thickBot="1">
      <c r="A8" s="116" t="s">
        <v>389</v>
      </c>
      <c r="B8" s="114" t="s">
        <v>1091</v>
      </c>
      <c r="C8" s="40"/>
    </row>
    <row r="9" spans="1:3" s="41" customFormat="1" ht="18.600000000000001" thickBot="1">
      <c r="A9" s="117"/>
      <c r="B9" s="44"/>
      <c r="C9" s="40"/>
    </row>
    <row r="10" spans="1:3">
      <c r="A10" s="118" t="s">
        <v>391</v>
      </c>
      <c r="B10" s="57" t="s">
        <v>383</v>
      </c>
      <c r="C10" s="36"/>
    </row>
    <row r="11" spans="1:3" s="35" customFormat="1" ht="78">
      <c r="A11" s="115" t="s">
        <v>392</v>
      </c>
      <c r="B11" s="29" t="s">
        <v>1189</v>
      </c>
    </row>
    <row r="12" spans="1:3" s="35" customFormat="1" ht="31.2">
      <c r="A12" s="115" t="s">
        <v>401</v>
      </c>
      <c r="B12" s="29" t="s">
        <v>591</v>
      </c>
    </row>
    <row r="13" spans="1:3" s="35" customFormat="1" ht="93.6">
      <c r="A13" s="115" t="s">
        <v>393</v>
      </c>
      <c r="B13" s="29" t="s">
        <v>660</v>
      </c>
    </row>
    <row r="14" spans="1:3" s="35" customFormat="1" ht="46.8">
      <c r="A14" s="115" t="s">
        <v>394</v>
      </c>
      <c r="B14" s="29" t="s">
        <v>592</v>
      </c>
    </row>
    <row r="15" spans="1:3" ht="31.2">
      <c r="A15" s="115" t="s">
        <v>395</v>
      </c>
      <c r="B15" s="29" t="s">
        <v>1048</v>
      </c>
    </row>
    <row r="16" spans="1:3" ht="31.2">
      <c r="A16" s="115" t="s">
        <v>396</v>
      </c>
      <c r="B16" s="29" t="s">
        <v>1093</v>
      </c>
    </row>
    <row r="17" spans="1:3" ht="98.4" customHeight="1">
      <c r="A17" s="119" t="s">
        <v>397</v>
      </c>
      <c r="B17" s="84" t="s">
        <v>1094</v>
      </c>
      <c r="C17" s="35"/>
    </row>
    <row r="18" spans="1:3" ht="62.4">
      <c r="A18" s="115" t="s">
        <v>402</v>
      </c>
      <c r="B18" s="84" t="s">
        <v>22</v>
      </c>
      <c r="C18" s="35"/>
    </row>
    <row r="19" spans="1:3" ht="31.2">
      <c r="A19" s="115" t="s">
        <v>398</v>
      </c>
      <c r="B19" s="84" t="s">
        <v>23</v>
      </c>
      <c r="C19" s="35"/>
    </row>
    <row r="20" spans="1:3">
      <c r="A20" s="115" t="s">
        <v>399</v>
      </c>
      <c r="B20" s="84" t="s">
        <v>21</v>
      </c>
      <c r="C20" s="35"/>
    </row>
    <row r="21" spans="1:3" ht="47.4" thickBot="1">
      <c r="A21" s="120" t="s">
        <v>400</v>
      </c>
      <c r="B21" s="114" t="s">
        <v>1047</v>
      </c>
    </row>
    <row r="22" spans="1:3">
      <c r="B22" s="35"/>
      <c r="C22" s="35"/>
    </row>
    <row r="23" spans="1:3">
      <c r="B23" s="33" t="s">
        <v>1092</v>
      </c>
      <c r="C23" s="32"/>
    </row>
    <row r="24" spans="1:3">
      <c r="B24" s="34" t="s">
        <v>240</v>
      </c>
      <c r="C24" s="32" t="s">
        <v>743</v>
      </c>
    </row>
    <row r="26" spans="1:3">
      <c r="A26" s="88"/>
      <c r="B26" s="3" t="s">
        <v>626</v>
      </c>
    </row>
    <row r="27" spans="1:3" ht="46.8">
      <c r="A27" s="66" t="s">
        <v>627</v>
      </c>
      <c r="B27" s="4" t="s">
        <v>246</v>
      </c>
    </row>
    <row r="28" spans="1:3">
      <c r="A28" s="88" t="s">
        <v>247</v>
      </c>
      <c r="B28" s="4" t="s">
        <v>248</v>
      </c>
    </row>
    <row r="29" spans="1:3">
      <c r="A29" s="66" t="s">
        <v>249</v>
      </c>
      <c r="B29" s="4" t="s">
        <v>250</v>
      </c>
    </row>
    <row r="30" spans="1:3">
      <c r="A30" s="66" t="s">
        <v>251</v>
      </c>
      <c r="B30" s="4" t="s">
        <v>252</v>
      </c>
    </row>
    <row r="31" spans="1:3">
      <c r="A31" s="88" t="s">
        <v>253</v>
      </c>
      <c r="B31" s="4" t="s">
        <v>254</v>
      </c>
    </row>
    <row r="32" spans="1:3" ht="62.4">
      <c r="A32" s="66" t="s">
        <v>913</v>
      </c>
      <c r="B32" s="4" t="s">
        <v>255</v>
      </c>
    </row>
    <row r="33" spans="1:2" ht="31.2">
      <c r="A33" s="122"/>
      <c r="B33" s="7" t="s">
        <v>256</v>
      </c>
    </row>
    <row r="36" spans="1:2" ht="16.2" thickBot="1"/>
    <row r="37" spans="1:2" s="75" customFormat="1" ht="17.399999999999999">
      <c r="A37" s="123"/>
      <c r="B37" s="124" t="s">
        <v>8</v>
      </c>
    </row>
    <row r="38" spans="1:2" s="102" customFormat="1">
      <c r="A38" s="125">
        <v>1</v>
      </c>
      <c r="B38" s="7" t="s">
        <v>9</v>
      </c>
    </row>
    <row r="39" spans="1:2" s="102" customFormat="1">
      <c r="A39" s="125"/>
      <c r="B39" s="4" t="s">
        <v>405</v>
      </c>
    </row>
    <row r="40" spans="1:2" s="102" customFormat="1">
      <c r="A40" s="125">
        <v>2</v>
      </c>
      <c r="B40" s="7" t="s">
        <v>409</v>
      </c>
    </row>
    <row r="41" spans="1:2" s="102" customFormat="1">
      <c r="A41" s="125"/>
      <c r="B41" s="64" t="s">
        <v>1025</v>
      </c>
    </row>
    <row r="42" spans="1:2" s="102" customFormat="1">
      <c r="A42" s="125"/>
      <c r="B42" s="4" t="s">
        <v>405</v>
      </c>
    </row>
    <row r="43" spans="1:2" s="102" customFormat="1">
      <c r="A43" s="125">
        <v>3</v>
      </c>
      <c r="B43" s="7" t="s">
        <v>653</v>
      </c>
    </row>
    <row r="44" spans="1:2" s="102" customFormat="1">
      <c r="A44" s="125"/>
      <c r="B44" s="4" t="s">
        <v>405</v>
      </c>
    </row>
    <row r="45" spans="1:2" s="102" customFormat="1">
      <c r="A45" s="125">
        <v>4</v>
      </c>
      <c r="B45" s="7" t="s">
        <v>654</v>
      </c>
    </row>
    <row r="46" spans="1:2" s="102" customFormat="1">
      <c r="A46" s="125"/>
      <c r="B46" s="4" t="s">
        <v>405</v>
      </c>
    </row>
    <row r="47" spans="1:2" s="96" customFormat="1">
      <c r="A47" s="115"/>
      <c r="B47" s="4" t="s">
        <v>404</v>
      </c>
    </row>
    <row r="48" spans="1:2" s="102" customFormat="1">
      <c r="A48" s="125">
        <v>5</v>
      </c>
      <c r="B48" s="7" t="s">
        <v>407</v>
      </c>
    </row>
    <row r="49" spans="1:2" s="102" customFormat="1">
      <c r="A49" s="125"/>
      <c r="B49" s="4" t="s">
        <v>406</v>
      </c>
    </row>
    <row r="50" spans="1:2" s="96" customFormat="1" ht="62.4">
      <c r="A50" s="115"/>
      <c r="B50" s="29" t="s">
        <v>742</v>
      </c>
    </row>
    <row r="51" spans="1:2" s="102" customFormat="1">
      <c r="A51" s="125">
        <v>6</v>
      </c>
      <c r="B51" s="7" t="s">
        <v>893</v>
      </c>
    </row>
    <row r="52" spans="1:2" s="102" customFormat="1" ht="46.8">
      <c r="A52" s="125"/>
      <c r="B52" s="4" t="s">
        <v>1190</v>
      </c>
    </row>
    <row r="53" spans="1:2" s="96" customFormat="1" ht="109.2">
      <c r="A53" s="125"/>
      <c r="B53" s="4" t="s">
        <v>735</v>
      </c>
    </row>
    <row r="54" spans="1:2" s="102" customFormat="1" ht="31.2">
      <c r="A54" s="125">
        <v>7</v>
      </c>
      <c r="B54" s="7" t="s">
        <v>894</v>
      </c>
    </row>
    <row r="55" spans="1:2" s="96" customFormat="1" ht="34.200000000000003" customHeight="1">
      <c r="A55" s="127"/>
      <c r="B55" s="4" t="s">
        <v>736</v>
      </c>
    </row>
    <row r="56" spans="1:2" s="96" customFormat="1" ht="31.2">
      <c r="A56" s="127"/>
      <c r="B56" s="126" t="s">
        <v>898</v>
      </c>
    </row>
    <row r="57" spans="1:2" s="96" customFormat="1" ht="31.2">
      <c r="A57" s="127"/>
      <c r="B57" s="126" t="s">
        <v>899</v>
      </c>
    </row>
    <row r="58" spans="1:2" s="96" customFormat="1" ht="93.6">
      <c r="A58" s="127"/>
      <c r="B58" s="4" t="s">
        <v>648</v>
      </c>
    </row>
    <row r="59" spans="1:2" s="102" customFormat="1">
      <c r="A59" s="125">
        <v>8</v>
      </c>
      <c r="B59" s="7" t="s">
        <v>408</v>
      </c>
    </row>
    <row r="60" spans="1:2" s="102" customFormat="1">
      <c r="A60" s="125"/>
      <c r="B60" s="4" t="s">
        <v>737</v>
      </c>
    </row>
    <row r="61" spans="1:2" s="96" customFormat="1" ht="80.400000000000006" customHeight="1">
      <c r="A61" s="127"/>
      <c r="B61" s="4" t="s">
        <v>1005</v>
      </c>
    </row>
    <row r="62" spans="1:2" s="96" customFormat="1" ht="31.2">
      <c r="A62" s="128" t="s">
        <v>650</v>
      </c>
      <c r="B62" s="308" t="s">
        <v>655</v>
      </c>
    </row>
    <row r="63" spans="1:2" s="102" customFormat="1">
      <c r="A63" s="125"/>
      <c r="B63" s="4" t="s">
        <v>738</v>
      </c>
    </row>
    <row r="64" spans="1:2" s="96" customFormat="1" ht="63.6" customHeight="1">
      <c r="A64" s="115"/>
      <c r="B64" s="4" t="s">
        <v>942</v>
      </c>
    </row>
    <row r="65" spans="1:2" s="104" customFormat="1" ht="19.2" customHeight="1">
      <c r="A65" s="128" t="s">
        <v>609</v>
      </c>
      <c r="B65" s="308" t="s">
        <v>656</v>
      </c>
    </row>
    <row r="66" spans="1:2" s="102" customFormat="1">
      <c r="A66" s="125"/>
      <c r="B66" s="4" t="s">
        <v>739</v>
      </c>
    </row>
    <row r="67" spans="1:2" s="96" customFormat="1" ht="81" customHeight="1">
      <c r="A67" s="115"/>
      <c r="B67" s="4" t="s">
        <v>1116</v>
      </c>
    </row>
    <row r="68" spans="1:2" s="104" customFormat="1" ht="31.2">
      <c r="A68" s="128" t="s">
        <v>571</v>
      </c>
      <c r="B68" s="308" t="s">
        <v>657</v>
      </c>
    </row>
    <row r="69" spans="1:2" s="102" customFormat="1">
      <c r="A69" s="125"/>
      <c r="B69" s="4" t="s">
        <v>405</v>
      </c>
    </row>
    <row r="70" spans="1:2" s="102" customFormat="1" ht="31.2">
      <c r="A70" s="125"/>
      <c r="B70" s="4" t="s">
        <v>1117</v>
      </c>
    </row>
    <row r="71" spans="1:2" s="104" customFormat="1">
      <c r="A71" s="128" t="s">
        <v>1070</v>
      </c>
      <c r="B71" s="308" t="s">
        <v>1069</v>
      </c>
    </row>
    <row r="72" spans="1:2" s="102" customFormat="1">
      <c r="A72" s="125"/>
      <c r="B72" s="4" t="s">
        <v>405</v>
      </c>
    </row>
    <row r="73" spans="1:2" s="96" customFormat="1" ht="140.4">
      <c r="A73" s="115"/>
      <c r="B73" s="4" t="s">
        <v>1118</v>
      </c>
    </row>
    <row r="74" spans="1:2" s="96" customFormat="1">
      <c r="A74" s="125">
        <v>13</v>
      </c>
      <c r="B74" s="7" t="s">
        <v>658</v>
      </c>
    </row>
    <row r="75" spans="1:2" s="102" customFormat="1">
      <c r="A75" s="125"/>
      <c r="B75" s="4" t="s">
        <v>405</v>
      </c>
    </row>
    <row r="76" spans="1:2" s="96" customFormat="1" ht="46.8">
      <c r="A76" s="115"/>
      <c r="B76" s="29" t="s">
        <v>403</v>
      </c>
    </row>
    <row r="77" spans="1:2" s="96" customFormat="1">
      <c r="A77" s="115"/>
      <c r="B77" s="309" t="s">
        <v>901</v>
      </c>
    </row>
    <row r="78" spans="1:2" s="102" customFormat="1">
      <c r="A78" s="145" t="s">
        <v>862</v>
      </c>
      <c r="B78" s="7" t="s">
        <v>859</v>
      </c>
    </row>
    <row r="79" spans="1:2" s="102" customFormat="1" ht="31.8" thickBot="1">
      <c r="A79" s="129"/>
      <c r="B79" s="114" t="s">
        <v>287</v>
      </c>
    </row>
    <row r="80" spans="1:2" ht="16.2" thickBot="1"/>
    <row r="81" spans="1:2">
      <c r="A81" s="118"/>
      <c r="B81" s="146" t="s">
        <v>963</v>
      </c>
    </row>
    <row r="82" spans="1:2">
      <c r="A82" s="115">
        <v>16</v>
      </c>
      <c r="B82" s="310" t="s">
        <v>741</v>
      </c>
    </row>
    <row r="83" spans="1:2" ht="31.2">
      <c r="A83" s="230"/>
      <c r="B83" s="29" t="s">
        <v>960</v>
      </c>
    </row>
    <row r="84" spans="1:2" ht="31.2">
      <c r="A84" s="230">
        <v>17</v>
      </c>
      <c r="B84" s="7" t="s">
        <v>962</v>
      </c>
    </row>
    <row r="85" spans="1:2" ht="65.400000000000006" customHeight="1" thickBot="1">
      <c r="A85" s="231"/>
      <c r="B85" s="114" t="s">
        <v>961</v>
      </c>
    </row>
  </sheetData>
  <phoneticPr fontId="28" type="noConversion"/>
  <hyperlinks>
    <hyperlink ref="B24" r:id="rId1"/>
    <hyperlink ref="A29" r:id="rId2"/>
    <hyperlink ref="A27" r:id="rId3"/>
    <hyperlink ref="A30" r:id="rId4"/>
    <hyperlink ref="A32" r:id="rId5" display="СИБР"/>
    <hyperlink ref="B33" r:id="rId6"/>
    <hyperlink ref="B77" r:id="rId7"/>
    <hyperlink ref="B41" r:id="rId8" display="psoriasis.org"/>
    <hyperlink ref="B38" location="_1" display="Данные пациента"/>
    <hyperlink ref="B40" location="_2" display="Псориатическая болезнь (ПБ) **"/>
    <hyperlink ref="B43" location="_3" display="Определение PASI "/>
    <hyperlink ref="B45" location="_4" display="Стандартные анализы крови"/>
    <hyperlink ref="B48" location="_5" display="Болезни полости рта и ВДП (верхних дыхательных путей) **"/>
    <hyperlink ref="B51" location="_6" display="Посевы и чувствительность (справочный раздел)"/>
    <hyperlink ref="B54" location="_7" display="Диета, пищевые аллергены и ППВ (потенциально проблемные вещества)"/>
    <hyperlink ref="B59" location="_8" display="Хеликобактер пилори, исследования и тесты **"/>
    <hyperlink ref="B62" location="_9" display="Гепатобилиарная система и пожелудочная железа **"/>
    <hyperlink ref="B65" location="_10" display=" Гастроэнтерологические болезни, исследования и тесты **"/>
    <hyperlink ref="B68" location="_11" display="Факторы риска возникновения и поддержки тонкокишечного СИБР  "/>
    <hyperlink ref="B71" location="_12" display="Постоянный режим"/>
    <hyperlink ref="B74" location="_13" display="Противопоказания к процедуре кишечный лаваж  "/>
    <hyperlink ref="B78" location="_14" display="Курс лечения тонкокишечного СИБР"/>
    <hyperlink ref="B82" location="_16" display="Информация"/>
    <hyperlink ref="B84" location="_17" display="LOINC. Международный стандарт идентификации медицинских измерений, наблюдений и документов."/>
  </hyperlinks>
  <pageMargins left="0.7" right="0.7" top="0.75" bottom="0.75" header="0.3" footer="0.3"/>
  <pageSetup paperSize="9" orientation="portrait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pane ySplit="2" topLeftCell="A3" activePane="bottomLeft" state="frozen"/>
      <selection pane="bottomLeft" activeCell="J10" sqref="J10"/>
    </sheetView>
  </sheetViews>
  <sheetFormatPr defaultRowHeight="15.6"/>
  <cols>
    <col min="1" max="1" width="8" style="74" customWidth="1"/>
    <col min="2" max="2" width="25.90625" style="10" customWidth="1"/>
    <col min="3" max="3" width="32.81640625" style="10" customWidth="1"/>
    <col min="4" max="4" width="16.08984375" style="1" customWidth="1"/>
    <col min="5" max="5" width="15" style="10" customWidth="1"/>
    <col min="6" max="6" width="14.36328125" style="10" customWidth="1"/>
    <col min="7" max="7" width="8.7265625" style="42"/>
    <col min="8" max="8" width="10.90625" style="10" bestFit="1" customWidth="1"/>
    <col min="9" max="16384" width="8.7265625" style="10"/>
  </cols>
  <sheetData>
    <row r="1" spans="1:8" ht="34.799999999999997" customHeight="1">
      <c r="A1" s="104" t="s">
        <v>650</v>
      </c>
      <c r="B1" s="90" t="s">
        <v>896</v>
      </c>
      <c r="D1" s="10"/>
    </row>
    <row r="2" spans="1:8" s="73" customFormat="1">
      <c r="A2" s="19"/>
      <c r="B2" s="3" t="s">
        <v>832</v>
      </c>
      <c r="C2" s="3" t="s">
        <v>633</v>
      </c>
      <c r="D2" s="8" t="s">
        <v>516</v>
      </c>
      <c r="E2" s="8" t="s">
        <v>518</v>
      </c>
      <c r="F2" s="8" t="s">
        <v>519</v>
      </c>
      <c r="G2" s="66" t="s">
        <v>572</v>
      </c>
      <c r="H2" s="66" t="s">
        <v>1154</v>
      </c>
    </row>
    <row r="3" spans="1:8" ht="46.8">
      <c r="A3" s="19" t="s">
        <v>663</v>
      </c>
      <c r="B3" s="3" t="s">
        <v>1077</v>
      </c>
      <c r="C3" s="4"/>
      <c r="D3" s="9"/>
      <c r="E3" s="9"/>
      <c r="F3" s="9"/>
      <c r="G3" s="72"/>
      <c r="H3" s="18">
        <v>1290917001</v>
      </c>
    </row>
    <row r="4" spans="1:8">
      <c r="A4" s="332"/>
      <c r="B4" s="332"/>
      <c r="C4" s="332"/>
      <c r="D4" s="332"/>
      <c r="E4" s="332"/>
      <c r="F4" s="332"/>
      <c r="G4" s="332"/>
      <c r="H4" s="332"/>
    </row>
    <row r="5" spans="1:8" ht="31.2">
      <c r="A5" s="19" t="s">
        <v>1101</v>
      </c>
      <c r="B5" s="3" t="s">
        <v>1079</v>
      </c>
      <c r="C5" s="4"/>
      <c r="D5" s="9"/>
      <c r="E5" s="9"/>
      <c r="F5" s="9"/>
      <c r="G5" s="72"/>
      <c r="H5" s="18">
        <v>3855007</v>
      </c>
    </row>
    <row r="6" spans="1:8">
      <c r="A6" s="332"/>
      <c r="B6" s="332"/>
      <c r="C6" s="332"/>
      <c r="D6" s="332"/>
      <c r="E6" s="332"/>
      <c r="F6" s="332"/>
      <c r="G6" s="332"/>
      <c r="H6" s="332"/>
    </row>
    <row r="7" spans="1:8" s="89" customFormat="1">
      <c r="A7" s="139"/>
      <c r="B7" s="136" t="s">
        <v>552</v>
      </c>
      <c r="C7" s="81"/>
      <c r="D7" s="137"/>
      <c r="E7" s="137"/>
      <c r="F7" s="137"/>
      <c r="G7" s="138"/>
      <c r="H7" s="81"/>
    </row>
    <row r="8" spans="1:8" ht="46.8">
      <c r="A8" s="20" t="s">
        <v>1102</v>
      </c>
      <c r="B8" s="7" t="s">
        <v>1085</v>
      </c>
      <c r="C8" s="4" t="s">
        <v>769</v>
      </c>
      <c r="D8" s="13" t="s">
        <v>726</v>
      </c>
      <c r="E8" s="9"/>
      <c r="F8" s="9"/>
      <c r="G8" s="142" t="s">
        <v>238</v>
      </c>
      <c r="H8" s="18">
        <v>5264008</v>
      </c>
    </row>
    <row r="9" spans="1:8">
      <c r="A9" s="327"/>
      <c r="B9" s="327"/>
      <c r="C9" s="327"/>
      <c r="D9" s="327"/>
      <c r="E9" s="327"/>
      <c r="F9" s="327"/>
      <c r="G9" s="327"/>
      <c r="H9" s="327"/>
    </row>
    <row r="10" spans="1:8" ht="213.6" customHeight="1">
      <c r="A10" s="214" t="s">
        <v>1103</v>
      </c>
      <c r="B10" s="212" t="s">
        <v>1084</v>
      </c>
      <c r="C10" s="101" t="s">
        <v>897</v>
      </c>
      <c r="D10" s="108"/>
      <c r="E10" s="213"/>
      <c r="F10" s="213" t="s">
        <v>713</v>
      </c>
      <c r="G10" s="142" t="s">
        <v>1152</v>
      </c>
      <c r="H10" s="18">
        <v>418394000</v>
      </c>
    </row>
    <row r="11" spans="1:8" ht="25.2" customHeight="1">
      <c r="A11" s="327"/>
      <c r="B11" s="327"/>
      <c r="C11" s="327"/>
      <c r="D11" s="327"/>
      <c r="E11" s="327"/>
      <c r="F11" s="327"/>
      <c r="G11" s="327"/>
      <c r="H11" s="327"/>
    </row>
    <row r="12" spans="1:8" ht="73.8" customHeight="1">
      <c r="A12" s="20" t="s">
        <v>1104</v>
      </c>
      <c r="B12" s="7" t="s">
        <v>940</v>
      </c>
      <c r="C12" s="4"/>
      <c r="D12" s="13"/>
      <c r="E12" s="9"/>
      <c r="F12" s="9" t="s">
        <v>714</v>
      </c>
      <c r="G12" s="185" t="s">
        <v>1153</v>
      </c>
      <c r="H12" s="18">
        <v>169250003</v>
      </c>
    </row>
    <row r="13" spans="1:8" ht="21" customHeight="1">
      <c r="A13" s="327"/>
      <c r="B13" s="327"/>
      <c r="C13" s="327"/>
      <c r="D13" s="327"/>
      <c r="E13" s="327"/>
      <c r="F13" s="327"/>
      <c r="G13" s="327"/>
      <c r="H13" s="327"/>
    </row>
    <row r="14" spans="1:8" ht="67.8" customHeight="1">
      <c r="A14" s="20" t="s">
        <v>1105</v>
      </c>
      <c r="B14" s="7" t="s">
        <v>941</v>
      </c>
      <c r="C14" s="4"/>
      <c r="D14" s="13"/>
      <c r="E14" s="9"/>
      <c r="F14" s="4" t="s">
        <v>1086</v>
      </c>
      <c r="G14" s="142" t="s">
        <v>1155</v>
      </c>
      <c r="H14" s="18">
        <v>252243002</v>
      </c>
    </row>
    <row r="15" spans="1:8" ht="16.8" customHeight="1">
      <c r="A15" s="327"/>
      <c r="B15" s="327"/>
      <c r="C15" s="327"/>
      <c r="D15" s="327"/>
      <c r="E15" s="327"/>
      <c r="F15" s="327"/>
      <c r="G15" s="327"/>
      <c r="H15" s="327"/>
    </row>
    <row r="16" spans="1:8" s="89" customFormat="1" ht="18" customHeight="1">
      <c r="A16" s="138"/>
      <c r="B16" s="136" t="s">
        <v>558</v>
      </c>
      <c r="C16" s="81"/>
      <c r="D16" s="137"/>
      <c r="E16" s="81"/>
      <c r="F16" s="81"/>
      <c r="G16" s="138"/>
      <c r="H16" s="81"/>
    </row>
    <row r="17" spans="1:8" ht="127.8" customHeight="1">
      <c r="A17" s="70" t="s">
        <v>1106</v>
      </c>
      <c r="B17" s="4" t="s">
        <v>333</v>
      </c>
      <c r="C17" s="63" t="s">
        <v>1115</v>
      </c>
      <c r="D17" s="4"/>
      <c r="E17" s="4"/>
      <c r="F17" s="4"/>
      <c r="G17" s="72"/>
      <c r="H17" s="4"/>
    </row>
    <row r="18" spans="1:8" ht="35.4" customHeight="1">
      <c r="A18" s="217" t="s">
        <v>1107</v>
      </c>
      <c r="B18" s="106" t="s">
        <v>334</v>
      </c>
      <c r="C18" s="65"/>
      <c r="D18" s="15"/>
      <c r="E18" s="15"/>
      <c r="F18" s="12"/>
      <c r="G18" s="305" t="s">
        <v>225</v>
      </c>
      <c r="H18" s="224">
        <v>76009000</v>
      </c>
    </row>
    <row r="19" spans="1:8" ht="19.2" customHeight="1">
      <c r="A19" s="347"/>
      <c r="B19" s="348"/>
      <c r="C19" s="348"/>
      <c r="D19" s="348"/>
      <c r="E19" s="348"/>
      <c r="F19" s="348"/>
      <c r="G19" s="348"/>
      <c r="H19" s="349"/>
    </row>
    <row r="20" spans="1:8" ht="35.4" customHeight="1">
      <c r="A20" s="70" t="s">
        <v>1108</v>
      </c>
      <c r="B20" s="7" t="s">
        <v>335</v>
      </c>
      <c r="C20" s="4"/>
      <c r="D20" s="9"/>
      <c r="E20" s="9"/>
      <c r="F20" s="4"/>
      <c r="G20" s="72" t="s">
        <v>772</v>
      </c>
      <c r="H20" s="18">
        <v>440066008</v>
      </c>
    </row>
    <row r="21" spans="1:8" ht="21.6" customHeight="1">
      <c r="A21" s="343"/>
      <c r="B21" s="344"/>
      <c r="C21" s="344"/>
      <c r="D21" s="344"/>
      <c r="E21" s="344"/>
      <c r="F21" s="344"/>
      <c r="G21" s="344"/>
      <c r="H21" s="345"/>
    </row>
    <row r="22" spans="1:8">
      <c r="A22" s="70" t="s">
        <v>330</v>
      </c>
      <c r="B22" s="4" t="s">
        <v>607</v>
      </c>
      <c r="C22" s="63" t="s">
        <v>332</v>
      </c>
      <c r="D22" s="9"/>
      <c r="E22" s="9"/>
      <c r="F22" s="4"/>
      <c r="G22" s="72"/>
      <c r="H22" s="18">
        <v>119341000</v>
      </c>
    </row>
    <row r="23" spans="1:8">
      <c r="A23" s="328"/>
      <c r="B23" s="328"/>
      <c r="C23" s="328"/>
      <c r="D23" s="328"/>
      <c r="E23" s="328"/>
      <c r="F23" s="328"/>
      <c r="G23" s="328"/>
      <c r="H23" s="328"/>
    </row>
    <row r="24" spans="1:8" ht="186.6" customHeight="1">
      <c r="A24" s="70" t="s">
        <v>331</v>
      </c>
      <c r="B24" s="4" t="s">
        <v>608</v>
      </c>
      <c r="C24" s="4" t="s">
        <v>288</v>
      </c>
      <c r="D24" s="13" t="s">
        <v>374</v>
      </c>
      <c r="E24" s="9" t="s">
        <v>712</v>
      </c>
      <c r="F24" s="4" t="s">
        <v>1083</v>
      </c>
      <c r="G24" s="72"/>
      <c r="H24" s="18">
        <v>401325009</v>
      </c>
    </row>
    <row r="25" spans="1:8">
      <c r="A25" s="346"/>
      <c r="B25" s="346"/>
      <c r="C25" s="346"/>
      <c r="D25" s="346"/>
      <c r="E25" s="346"/>
      <c r="F25" s="346"/>
      <c r="G25" s="346"/>
      <c r="H25" s="346"/>
    </row>
  </sheetData>
  <mergeCells count="10">
    <mergeCell ref="A4:H4"/>
    <mergeCell ref="A6:H6"/>
    <mergeCell ref="A15:H15"/>
    <mergeCell ref="A19:H19"/>
    <mergeCell ref="A21:H21"/>
    <mergeCell ref="A23:H23"/>
    <mergeCell ref="A25:H25"/>
    <mergeCell ref="A9:H9"/>
    <mergeCell ref="A11:H11"/>
    <mergeCell ref="A13:H13"/>
  </mergeCells>
  <phoneticPr fontId="6" type="noConversion"/>
  <hyperlinks>
    <hyperlink ref="B10" r:id="rId1" display="http://www.krasotaimedicina.ru/treatment/ultrasound-gastroenterology/abdominal"/>
    <hyperlink ref="B8" r:id="rId2" display="https://www.krasotaimedicina.ru/lab-test/pigment/bile-acid"/>
    <hyperlink ref="D8" r:id="rId3" display="https://www.invitro.ru/analizes/for-doctors/484/35157/"/>
    <hyperlink ref="B14" r:id="rId4"/>
    <hyperlink ref="B12" r:id="rId5"/>
    <hyperlink ref="B20" r:id="rId6" display="Дуоденальное зондирование (ради получения образца желчи)"/>
    <hyperlink ref="B18" r:id="rId7" display="ЭГДС"/>
    <hyperlink ref="D24" r:id="rId8"/>
    <hyperlink ref="G8" location="T9_3" display="T9_3"/>
    <hyperlink ref="G14" r:id="rId9"/>
    <hyperlink ref="H14" r:id="rId10" display="252243002"/>
    <hyperlink ref="G12" r:id="rId11" display="https://loinc.org/24711-4/"/>
    <hyperlink ref="H12" r:id="rId12" display="169250003"/>
    <hyperlink ref="G18" r:id="rId13" display="https://loinc.org/28014-9/"/>
    <hyperlink ref="H18" r:id="rId14" display="76009000"/>
    <hyperlink ref="H20" r:id="rId15" display="440066008"/>
    <hyperlink ref="H2" r:id="rId16"/>
    <hyperlink ref="H8" r:id="rId17" display="5264008"/>
    <hyperlink ref="H5" r:id="rId18" display="3855007"/>
    <hyperlink ref="H3" r:id="rId19" display="1290917001"/>
    <hyperlink ref="H22" r:id="rId20" display="119341000"/>
    <hyperlink ref="H24" r:id="rId21" display="401325009"/>
    <hyperlink ref="H10" r:id="rId22" display="418394000"/>
    <hyperlink ref="G10" r:id="rId23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pane ySplit="2" topLeftCell="A33" activePane="bottomLeft" state="frozen"/>
      <selection pane="bottomLeft" sqref="A1:IV65536"/>
    </sheetView>
  </sheetViews>
  <sheetFormatPr defaultRowHeight="15.6"/>
  <cols>
    <col min="1" max="1" width="5.81640625" style="132" customWidth="1"/>
    <col min="2" max="2" width="25.90625" style="58" customWidth="1"/>
    <col min="3" max="3" width="35.08984375" style="58" customWidth="1"/>
    <col min="4" max="4" width="22.7265625" style="58" customWidth="1"/>
    <col min="5" max="5" width="12" style="58" customWidth="1"/>
    <col min="6" max="6" width="12.7265625" style="69" customWidth="1"/>
    <col min="7" max="7" width="10.1796875" style="58" customWidth="1"/>
    <col min="8" max="8" width="13.26953125" style="58" customWidth="1"/>
    <col min="9" max="10" width="15.36328125" style="134" customWidth="1"/>
    <col min="11" max="11" width="10.81640625" style="58" bestFit="1" customWidth="1"/>
    <col min="12" max="16384" width="8.7265625" style="58"/>
  </cols>
  <sheetData>
    <row r="1" spans="1:10" ht="52.2" customHeight="1">
      <c r="A1" s="247" t="s">
        <v>609</v>
      </c>
      <c r="B1" s="73" t="s">
        <v>610</v>
      </c>
      <c r="E1" s="10"/>
      <c r="F1" s="58"/>
    </row>
    <row r="2" spans="1:10" s="59" customFormat="1" ht="45" customHeight="1">
      <c r="A2" s="19"/>
      <c r="B2" s="3" t="s">
        <v>950</v>
      </c>
      <c r="C2" s="3" t="s">
        <v>633</v>
      </c>
      <c r="D2" s="3" t="s">
        <v>1073</v>
      </c>
      <c r="E2" s="3" t="s">
        <v>730</v>
      </c>
      <c r="F2" s="8" t="s">
        <v>516</v>
      </c>
      <c r="G2" s="8" t="s">
        <v>518</v>
      </c>
      <c r="H2" s="8" t="s">
        <v>519</v>
      </c>
      <c r="I2" s="66" t="s">
        <v>572</v>
      </c>
      <c r="J2" s="66" t="s">
        <v>1154</v>
      </c>
    </row>
    <row r="3" spans="1:10" ht="31.2">
      <c r="A3" s="19" t="s">
        <v>781</v>
      </c>
      <c r="B3" s="3" t="s">
        <v>1081</v>
      </c>
      <c r="C3" s="4" t="s">
        <v>344</v>
      </c>
      <c r="D3" s="4"/>
      <c r="E3" s="4"/>
      <c r="F3" s="9"/>
      <c r="G3" s="9"/>
      <c r="H3" s="9"/>
      <c r="I3" s="11"/>
      <c r="J3" s="55">
        <v>119292006</v>
      </c>
    </row>
    <row r="4" spans="1:10">
      <c r="A4" s="332"/>
      <c r="B4" s="332"/>
      <c r="C4" s="332"/>
      <c r="D4" s="332"/>
      <c r="E4" s="332"/>
      <c r="F4" s="332"/>
      <c r="G4" s="332"/>
      <c r="H4" s="332"/>
      <c r="I4" s="332"/>
      <c r="J4" s="332"/>
    </row>
    <row r="5" spans="1:10" ht="62.4">
      <c r="A5" s="19" t="s">
        <v>783</v>
      </c>
      <c r="B5" s="3" t="s">
        <v>711</v>
      </c>
      <c r="C5" s="4"/>
      <c r="D5" s="4"/>
      <c r="E5" s="4"/>
      <c r="F5" s="9"/>
      <c r="G5" s="9"/>
      <c r="H5" s="9"/>
      <c r="I5" s="11"/>
      <c r="J5" s="55">
        <v>14760008</v>
      </c>
    </row>
    <row r="6" spans="1:10">
      <c r="A6" s="332"/>
      <c r="B6" s="332"/>
      <c r="C6" s="332"/>
      <c r="D6" s="332"/>
      <c r="E6" s="332"/>
      <c r="F6" s="332"/>
      <c r="G6" s="332"/>
      <c r="H6" s="332"/>
      <c r="I6" s="332"/>
      <c r="J6" s="332"/>
    </row>
    <row r="7" spans="1:10" ht="171.6">
      <c r="A7" s="20" t="s">
        <v>785</v>
      </c>
      <c r="B7" s="7" t="s">
        <v>1087</v>
      </c>
      <c r="C7" s="7" t="s">
        <v>289</v>
      </c>
      <c r="D7" s="7" t="s">
        <v>922</v>
      </c>
      <c r="E7" s="7"/>
      <c r="F7" s="9"/>
      <c r="G7" s="9"/>
      <c r="H7" s="9"/>
      <c r="I7" s="11"/>
      <c r="J7" s="55">
        <v>178960009</v>
      </c>
    </row>
    <row r="8" spans="1:10" ht="31.2">
      <c r="A8" s="20"/>
      <c r="B8" s="7"/>
      <c r="C8" s="7" t="s">
        <v>1088</v>
      </c>
      <c r="D8" s="4"/>
      <c r="E8" s="4"/>
      <c r="F8" s="9"/>
      <c r="G8" s="9"/>
      <c r="H8" s="9"/>
      <c r="I8" s="93"/>
      <c r="J8" s="298">
        <v>121835003</v>
      </c>
    </row>
    <row r="9" spans="1:10" ht="31.2">
      <c r="A9" s="20"/>
      <c r="B9" s="7"/>
      <c r="C9" s="7" t="s">
        <v>921</v>
      </c>
      <c r="D9" s="4"/>
      <c r="E9" s="4"/>
      <c r="F9" s="9"/>
      <c r="G9" s="9"/>
      <c r="H9" s="9"/>
      <c r="I9" s="299" t="s">
        <v>1156</v>
      </c>
      <c r="J9" s="299">
        <v>8478005</v>
      </c>
    </row>
    <row r="10" spans="1:10">
      <c r="A10" s="327"/>
      <c r="B10" s="327"/>
      <c r="C10" s="327"/>
      <c r="D10" s="327"/>
      <c r="E10" s="327"/>
      <c r="F10" s="327"/>
      <c r="G10" s="327"/>
      <c r="H10" s="327"/>
      <c r="I10" s="327"/>
      <c r="J10" s="327"/>
    </row>
    <row r="11" spans="1:10" ht="79.2" customHeight="1">
      <c r="A11" s="20"/>
      <c r="B11" s="4" t="s">
        <v>910</v>
      </c>
      <c r="C11" s="60"/>
      <c r="D11" s="4"/>
      <c r="E11" s="4"/>
      <c r="F11" s="9"/>
      <c r="G11" s="9"/>
      <c r="H11" s="9"/>
      <c r="I11" s="11"/>
      <c r="J11" s="11"/>
    </row>
    <row r="12" spans="1:10" ht="31.2">
      <c r="A12" s="23" t="s">
        <v>786</v>
      </c>
      <c r="B12" s="12" t="s">
        <v>945</v>
      </c>
      <c r="C12" s="7" t="s">
        <v>290</v>
      </c>
      <c r="D12" s="12" t="s">
        <v>30</v>
      </c>
      <c r="E12" s="12"/>
      <c r="F12" s="15"/>
      <c r="G12" s="15"/>
      <c r="H12" s="15"/>
      <c r="I12" s="11"/>
      <c r="J12" s="11"/>
    </row>
    <row r="13" spans="1:10">
      <c r="A13" s="327"/>
      <c r="B13" s="327"/>
      <c r="C13" s="327"/>
      <c r="D13" s="327"/>
      <c r="E13" s="327"/>
      <c r="F13" s="327"/>
      <c r="G13" s="327"/>
      <c r="H13" s="327"/>
      <c r="I13" s="327"/>
      <c r="J13" s="327"/>
    </row>
    <row r="14" spans="1:10" ht="31.2">
      <c r="A14" s="20" t="s">
        <v>787</v>
      </c>
      <c r="B14" s="4" t="s">
        <v>945</v>
      </c>
      <c r="C14" s="7" t="s">
        <v>291</v>
      </c>
      <c r="D14" s="4" t="s">
        <v>30</v>
      </c>
      <c r="E14" s="4"/>
      <c r="F14" s="9"/>
      <c r="G14" s="9"/>
      <c r="H14" s="9"/>
      <c r="I14" s="56" t="s">
        <v>1157</v>
      </c>
      <c r="J14" s="56">
        <v>252673001</v>
      </c>
    </row>
    <row r="15" spans="1:10">
      <c r="A15" s="327"/>
      <c r="B15" s="327"/>
      <c r="C15" s="327"/>
      <c r="D15" s="327"/>
      <c r="E15" s="327"/>
      <c r="F15" s="327"/>
      <c r="G15" s="327"/>
      <c r="H15" s="327"/>
      <c r="I15" s="327"/>
      <c r="J15" s="327"/>
    </row>
    <row r="16" spans="1:10" ht="78">
      <c r="A16" s="214" t="s">
        <v>789</v>
      </c>
      <c r="B16" s="108" t="s">
        <v>549</v>
      </c>
      <c r="C16" s="108" t="s">
        <v>292</v>
      </c>
      <c r="D16" s="212" t="s">
        <v>727</v>
      </c>
      <c r="E16" s="212"/>
      <c r="F16" s="213"/>
      <c r="G16" s="213"/>
      <c r="H16" s="213"/>
      <c r="I16" s="55" t="s">
        <v>1158</v>
      </c>
      <c r="J16" s="55">
        <v>203731004</v>
      </c>
    </row>
    <row r="17" spans="1:10">
      <c r="A17" s="327"/>
      <c r="B17" s="327"/>
      <c r="C17" s="327"/>
      <c r="D17" s="327"/>
      <c r="E17" s="327"/>
      <c r="F17" s="327"/>
      <c r="G17" s="327"/>
      <c r="H17" s="327"/>
      <c r="I17" s="327"/>
      <c r="J17" s="327"/>
    </row>
    <row r="18" spans="1:10" ht="62.4">
      <c r="A18" s="20" t="s">
        <v>790</v>
      </c>
      <c r="B18" s="4" t="s">
        <v>294</v>
      </c>
      <c r="C18" s="7" t="s">
        <v>293</v>
      </c>
      <c r="D18" s="7"/>
      <c r="E18" s="7"/>
      <c r="F18" s="9"/>
      <c r="G18" s="9"/>
      <c r="H18" s="9"/>
      <c r="I18" s="11"/>
      <c r="J18" s="55">
        <v>205408000</v>
      </c>
    </row>
    <row r="19" spans="1:10">
      <c r="A19" s="327"/>
      <c r="B19" s="327"/>
      <c r="C19" s="327"/>
      <c r="D19" s="327"/>
      <c r="E19" s="327"/>
      <c r="F19" s="327"/>
      <c r="G19" s="327"/>
      <c r="H19" s="327"/>
      <c r="I19" s="327"/>
      <c r="J19" s="327"/>
    </row>
    <row r="20" spans="1:10" ht="80.400000000000006" customHeight="1">
      <c r="A20" s="133"/>
      <c r="B20" s="4" t="s">
        <v>347</v>
      </c>
      <c r="C20" s="7" t="s">
        <v>917</v>
      </c>
      <c r="D20" s="60"/>
      <c r="E20" s="60"/>
      <c r="F20" s="60"/>
      <c r="G20" s="60"/>
      <c r="H20" s="60"/>
      <c r="I20" s="11"/>
      <c r="J20" s="11"/>
    </row>
    <row r="21" spans="1:10" ht="124.8">
      <c r="A21" s="20" t="s">
        <v>791</v>
      </c>
      <c r="B21" s="64" t="s">
        <v>346</v>
      </c>
      <c r="C21" s="7" t="s">
        <v>865</v>
      </c>
      <c r="D21" s="7" t="s">
        <v>1220</v>
      </c>
      <c r="E21" s="7"/>
      <c r="F21" s="9"/>
      <c r="G21" s="9"/>
      <c r="H21" s="9"/>
      <c r="I21" s="56" t="s">
        <v>225</v>
      </c>
      <c r="J21" s="68">
        <v>1217117008</v>
      </c>
    </row>
    <row r="22" spans="1:10">
      <c r="A22" s="327"/>
      <c r="B22" s="327"/>
      <c r="C22" s="327"/>
      <c r="D22" s="327"/>
      <c r="E22" s="327"/>
      <c r="F22" s="327"/>
      <c r="G22" s="327"/>
      <c r="H22" s="327"/>
      <c r="I22" s="327"/>
      <c r="J22" s="327"/>
    </row>
    <row r="23" spans="1:10" ht="78" customHeight="1">
      <c r="A23" s="20" t="s">
        <v>793</v>
      </c>
      <c r="B23" s="4" t="s">
        <v>345</v>
      </c>
      <c r="C23" s="64" t="s">
        <v>611</v>
      </c>
      <c r="D23" s="7"/>
      <c r="E23" s="7"/>
      <c r="F23" s="9"/>
      <c r="G23" s="9"/>
      <c r="H23" s="9"/>
      <c r="I23" s="11"/>
      <c r="J23" s="11"/>
    </row>
    <row r="24" spans="1:10" ht="20.399999999999999" customHeight="1">
      <c r="A24" s="327"/>
      <c r="B24" s="327"/>
      <c r="C24" s="327"/>
      <c r="D24" s="327"/>
      <c r="E24" s="327"/>
      <c r="F24" s="327"/>
      <c r="G24" s="327"/>
      <c r="H24" s="327"/>
      <c r="I24" s="327"/>
      <c r="J24" s="327"/>
    </row>
    <row r="25" spans="1:10" ht="372.6" customHeight="1">
      <c r="A25" s="19" t="s">
        <v>795</v>
      </c>
      <c r="B25" s="7" t="s">
        <v>674</v>
      </c>
      <c r="C25" s="4" t="s">
        <v>646</v>
      </c>
      <c r="D25" s="4" t="s">
        <v>1221</v>
      </c>
      <c r="E25" s="4"/>
      <c r="F25" s="13" t="s">
        <v>675</v>
      </c>
      <c r="G25" s="9"/>
      <c r="H25" s="4" t="s">
        <v>868</v>
      </c>
      <c r="I25" s="71" t="s">
        <v>1159</v>
      </c>
      <c r="J25" s="71">
        <v>252233000</v>
      </c>
    </row>
    <row r="26" spans="1:10" ht="20.399999999999999" customHeight="1">
      <c r="A26" s="20"/>
      <c r="B26" s="7"/>
      <c r="C26" s="4"/>
      <c r="D26" s="7" t="s">
        <v>1051</v>
      </c>
      <c r="E26" s="4"/>
      <c r="F26" s="13"/>
      <c r="G26" s="9"/>
      <c r="H26" s="4"/>
      <c r="I26" s="11"/>
      <c r="J26" s="11"/>
    </row>
    <row r="27" spans="1:10">
      <c r="A27" s="20"/>
      <c r="B27" s="4"/>
      <c r="C27" s="4"/>
      <c r="D27" s="7" t="s">
        <v>1052</v>
      </c>
      <c r="E27" s="7"/>
      <c r="F27" s="9"/>
      <c r="G27" s="9"/>
      <c r="H27" s="9"/>
      <c r="I27" s="11"/>
      <c r="J27" s="11"/>
    </row>
    <row r="28" spans="1:10" ht="31.2">
      <c r="A28" s="20"/>
      <c r="B28" s="4"/>
      <c r="C28" s="4"/>
      <c r="D28" s="7" t="s">
        <v>1049</v>
      </c>
      <c r="E28" s="7"/>
      <c r="F28" s="9"/>
      <c r="G28" s="9"/>
      <c r="H28" s="9"/>
      <c r="I28" s="11"/>
      <c r="J28" s="11"/>
    </row>
    <row r="29" spans="1:10">
      <c r="A29" s="20"/>
      <c r="B29" s="4"/>
      <c r="C29" s="4"/>
      <c r="D29" s="7" t="s">
        <v>1050</v>
      </c>
      <c r="E29" s="7"/>
      <c r="F29" s="9"/>
      <c r="G29" s="9"/>
      <c r="H29" s="9"/>
      <c r="I29" s="11"/>
      <c r="J29" s="11"/>
    </row>
    <row r="30" spans="1:10">
      <c r="A30" s="20"/>
      <c r="B30" s="4"/>
      <c r="C30" s="4"/>
      <c r="D30" s="7" t="s">
        <v>1053</v>
      </c>
      <c r="E30" s="7"/>
      <c r="F30" s="9"/>
      <c r="G30" s="9"/>
      <c r="H30" s="9"/>
      <c r="I30" s="11"/>
      <c r="J30" s="11"/>
    </row>
    <row r="31" spans="1:10" ht="31.2">
      <c r="A31" s="20"/>
      <c r="B31" s="4"/>
      <c r="C31" s="4"/>
      <c r="D31" s="7" t="s">
        <v>1054</v>
      </c>
      <c r="E31" s="7"/>
      <c r="F31" s="9"/>
      <c r="G31" s="9"/>
      <c r="H31" s="9"/>
      <c r="I31" s="11"/>
      <c r="J31" s="11"/>
    </row>
    <row r="32" spans="1:10">
      <c r="A32" s="327"/>
      <c r="B32" s="327"/>
      <c r="C32" s="327"/>
      <c r="D32" s="327"/>
      <c r="E32" s="327"/>
      <c r="F32" s="327"/>
      <c r="G32" s="327"/>
      <c r="H32" s="327"/>
      <c r="I32" s="327"/>
      <c r="J32" s="327"/>
    </row>
    <row r="33" spans="1:10" ht="223.2" customHeight="1">
      <c r="A33" s="19" t="s">
        <v>796</v>
      </c>
      <c r="B33" s="7" t="s">
        <v>341</v>
      </c>
      <c r="C33" s="4" t="s">
        <v>647</v>
      </c>
      <c r="D33" s="60"/>
      <c r="E33" s="4" t="s">
        <v>340</v>
      </c>
      <c r="F33" s="9" t="s">
        <v>342</v>
      </c>
      <c r="G33" s="7" t="s">
        <v>343</v>
      </c>
      <c r="H33" s="4"/>
      <c r="I33" s="56" t="s">
        <v>1160</v>
      </c>
      <c r="J33" s="56">
        <v>171147008</v>
      </c>
    </row>
    <row r="34" spans="1:10" ht="20.399999999999999" customHeight="1">
      <c r="A34" s="332"/>
      <c r="B34" s="332"/>
      <c r="C34" s="332"/>
      <c r="D34" s="332"/>
      <c r="E34" s="332"/>
      <c r="F34" s="332"/>
      <c r="G34" s="332"/>
      <c r="H34" s="332"/>
      <c r="I34" s="332"/>
      <c r="J34" s="332"/>
    </row>
    <row r="35" spans="1:10" ht="39" customHeight="1">
      <c r="A35" s="227" t="s">
        <v>798</v>
      </c>
      <c r="B35" s="212" t="s">
        <v>338</v>
      </c>
      <c r="C35" s="108" t="s">
        <v>707</v>
      </c>
      <c r="D35" s="225"/>
      <c r="E35" s="108" t="s">
        <v>340</v>
      </c>
      <c r="F35" s="213" t="s">
        <v>339</v>
      </c>
      <c r="G35" s="212" t="s">
        <v>336</v>
      </c>
      <c r="H35" s="108" t="s">
        <v>337</v>
      </c>
      <c r="I35" s="226"/>
      <c r="J35" s="226"/>
    </row>
    <row r="36" spans="1:10" ht="14.4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2"/>
    </row>
  </sheetData>
  <mergeCells count="12">
    <mergeCell ref="A32:J32"/>
    <mergeCell ref="A34:J34"/>
    <mergeCell ref="A15:J15"/>
    <mergeCell ref="A4:J4"/>
    <mergeCell ref="A6:J6"/>
    <mergeCell ref="A10:J10"/>
    <mergeCell ref="A13:J13"/>
    <mergeCell ref="A36:J36"/>
    <mergeCell ref="A17:J17"/>
    <mergeCell ref="A19:J19"/>
    <mergeCell ref="A22:J22"/>
    <mergeCell ref="A24:J24"/>
  </mergeCells>
  <phoneticPr fontId="6" type="noConversion"/>
  <hyperlinks>
    <hyperlink ref="B7" r:id="rId1" display="https://www.krasotaimedicina.ru/treatment/probing-gastroenterology/intragastric"/>
    <hyperlink ref="C7" r:id="rId2" display="http://ru.wikipedia.org/wiki/Кислотность_желудочного_сока"/>
    <hyperlink ref="C8" r:id="rId3" display="https://www.gastroscan.ru/patient/diagnostics/03/"/>
    <hyperlink ref="C9" r:id="rId4" display="http://www.gastroscan.ru/patient/diagnostics/01/"/>
    <hyperlink ref="D7" r:id="rId5" display="https://vipmed.ru/"/>
    <hyperlink ref="D16" r:id="rId6" display="http://www.limulustest.ru/"/>
    <hyperlink ref="C21" r:id="rId7" display="http://www"/>
    <hyperlink ref="D21" r:id="rId8" display="http://www.psora.df.ru/sibr.html"/>
    <hyperlink ref="D27" r:id="rId9"/>
    <hyperlink ref="D28" r:id="rId10" display="https://vipmed.ru/otdelenie/gastroenterologiya-i-gepatologiya"/>
    <hyperlink ref="D29" r:id="rId11" display="http://pudp.ru/46509"/>
    <hyperlink ref="D30" r:id="rId12" display="Клиника на Ленинском (2200 руб.)"/>
    <hyperlink ref="D31" r:id="rId13"/>
    <hyperlink ref="B33" r:id="rId14" display="https://probolezny.ru/blastocistoz/"/>
    <hyperlink ref="B21" r:id="rId15" display="ЭГДС для проксимального СИБР-теста в тонкой кишке  "/>
    <hyperlink ref="C18" r:id="rId16" display="Альтернативной LAL-тесту является EAA (Endotoxin Activity Assay, Spectral Medical Inc.)."/>
    <hyperlink ref="B25" r:id="rId17" display="https://www.invitro.ru/analizes/for-doctors/542/69781/"/>
    <hyperlink ref="F25" r:id="rId18"/>
    <hyperlink ref="D26" r:id="rId19"/>
    <hyperlink ref="B35" r:id="rId20" display="https://probolezny.ru/blastocistoz/"/>
    <hyperlink ref="G35" r:id="rId21" display="http://www.helix.ru/kb/item/02-012"/>
    <hyperlink ref="G33" r:id="rId22" display="https://helix.ru/lyubercy/catalog/item/02-056"/>
    <hyperlink ref="C12" r:id="rId23" display="https://www.gastro-j.ru/jour/article/view/525/372"/>
    <hyperlink ref="C14" r:id="rId24" display="https://www.gastro-j.ru/jour/article/view/525/372"/>
    <hyperlink ref="C20" r:id="rId25"/>
    <hyperlink ref="J2" r:id="rId26"/>
    <hyperlink ref="J9" r:id="rId27" display="8478005"/>
    <hyperlink ref="I9" r:id="rId28"/>
    <hyperlink ref="I14" r:id="rId29"/>
    <hyperlink ref="J14" r:id="rId30" display="252673001"/>
    <hyperlink ref="I16" r:id="rId31"/>
    <hyperlink ref="I21" r:id="rId32" display="https://loinc.org/28014-9/"/>
    <hyperlink ref="I25" r:id="rId33"/>
    <hyperlink ref="J25" r:id="rId34" display="252233000"/>
    <hyperlink ref="J18" r:id="rId35" display="205408000"/>
    <hyperlink ref="J16" r:id="rId36" display="203731004"/>
    <hyperlink ref="J33" r:id="rId37" display="171147008"/>
    <hyperlink ref="I33" r:id="rId38"/>
    <hyperlink ref="J3" r:id="rId39" display="119292006"/>
    <hyperlink ref="J5" r:id="rId40" display="14760008"/>
    <hyperlink ref="J7" r:id="rId41" display="178960009"/>
    <hyperlink ref="J8" r:id="rId42" display="121835003"/>
    <hyperlink ref="J21" r:id="rId43" display="1217117008"/>
    <hyperlink ref="C23" location="_6" display="_6"/>
  </hyperlinks>
  <pageMargins left="0.75" right="0.75" top="1" bottom="1" header="0.5" footer="0.5"/>
  <headerFooter alignWithMargins="0"/>
  <legacyDrawing r:id="rId44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8"/>
  <sheetViews>
    <sheetView workbookViewId="0">
      <pane ySplit="2" topLeftCell="A3" activePane="bottomLeft" state="frozen"/>
      <selection pane="bottomLeft" activeCell="C1" sqref="C1:C65536"/>
    </sheetView>
  </sheetViews>
  <sheetFormatPr defaultRowHeight="15.6"/>
  <cols>
    <col min="1" max="1" width="4.81640625" style="107" customWidth="1"/>
    <col min="2" max="2" width="40.26953125" style="10" customWidth="1"/>
    <col min="3" max="3" width="9.90625" style="10" customWidth="1"/>
    <col min="4" max="4" width="16.26953125" style="10" customWidth="1"/>
    <col min="5" max="5" width="18.6328125" style="1" customWidth="1"/>
    <col min="6" max="6" width="16.81640625" style="1" customWidth="1"/>
    <col min="7" max="7" width="13.36328125" style="1" customWidth="1"/>
    <col min="8" max="8" width="15.81640625" style="42" customWidth="1"/>
    <col min="9" max="9" width="16.453125" style="42" customWidth="1"/>
    <col min="10" max="10" width="33.36328125" style="10" customWidth="1"/>
    <col min="11" max="16384" width="8.7265625" style="10"/>
  </cols>
  <sheetData>
    <row r="1" spans="1:9" s="73" customFormat="1" ht="38.4" customHeight="1">
      <c r="A1" s="236" t="s">
        <v>571</v>
      </c>
      <c r="B1" s="73" t="s">
        <v>570</v>
      </c>
      <c r="E1" s="86"/>
      <c r="F1" s="86"/>
      <c r="G1" s="86"/>
      <c r="H1" s="74"/>
      <c r="I1" s="74"/>
    </row>
    <row r="2" spans="1:9">
      <c r="A2" s="24"/>
      <c r="B2" s="25" t="s">
        <v>1226</v>
      </c>
      <c r="C2" s="3" t="s">
        <v>644</v>
      </c>
    </row>
    <row r="3" spans="1:9" ht="46.8">
      <c r="A3" s="24"/>
      <c r="B3" s="4" t="s">
        <v>1187</v>
      </c>
      <c r="C3" s="3"/>
    </row>
    <row r="4" spans="1:9" ht="38.4" customHeight="1">
      <c r="A4" s="24"/>
      <c r="B4" s="4" t="s">
        <v>1188</v>
      </c>
      <c r="C4" s="3"/>
    </row>
    <row r="5" spans="1:9" ht="46.8">
      <c r="A5" s="20"/>
      <c r="B5" s="4" t="s">
        <v>521</v>
      </c>
      <c r="C5" s="4"/>
    </row>
    <row r="6" spans="1:9">
      <c r="A6" s="20" t="s">
        <v>803</v>
      </c>
      <c r="B6" s="7" t="s">
        <v>523</v>
      </c>
      <c r="C6" s="7" t="s">
        <v>357</v>
      </c>
    </row>
    <row r="7" spans="1:9">
      <c r="A7" s="327"/>
      <c r="B7" s="327"/>
      <c r="C7" s="327"/>
    </row>
    <row r="8" spans="1:9">
      <c r="A8" s="214" t="s">
        <v>804</v>
      </c>
      <c r="B8" s="97" t="s">
        <v>525</v>
      </c>
      <c r="C8" s="212" t="s">
        <v>357</v>
      </c>
    </row>
    <row r="9" spans="1:9">
      <c r="A9" s="327"/>
      <c r="B9" s="327"/>
      <c r="C9" s="327"/>
    </row>
    <row r="10" spans="1:9">
      <c r="A10" s="20" t="s">
        <v>805</v>
      </c>
      <c r="B10" s="7" t="s">
        <v>527</v>
      </c>
      <c r="C10" s="7" t="s">
        <v>357</v>
      </c>
    </row>
    <row r="11" spans="1:9">
      <c r="A11" s="327"/>
      <c r="B11" s="327"/>
      <c r="C11" s="327"/>
    </row>
    <row r="12" spans="1:9">
      <c r="A12" s="20" t="s">
        <v>806</v>
      </c>
      <c r="B12" s="7" t="s">
        <v>529</v>
      </c>
      <c r="C12" s="7" t="s">
        <v>357</v>
      </c>
    </row>
    <row r="13" spans="1:9">
      <c r="A13" s="327"/>
      <c r="B13" s="327"/>
      <c r="C13" s="327"/>
    </row>
    <row r="14" spans="1:9">
      <c r="A14" s="20" t="s">
        <v>808</v>
      </c>
      <c r="B14" s="7" t="s">
        <v>531</v>
      </c>
      <c r="C14" s="7" t="s">
        <v>357</v>
      </c>
    </row>
    <row r="15" spans="1:9">
      <c r="A15" s="20"/>
      <c r="B15" s="7"/>
      <c r="C15" s="7"/>
    </row>
    <row r="16" spans="1:9">
      <c r="A16" s="20" t="s">
        <v>810</v>
      </c>
      <c r="B16" s="7" t="s">
        <v>533</v>
      </c>
      <c r="C16" s="7" t="s">
        <v>357</v>
      </c>
    </row>
    <row r="17" spans="1:3">
      <c r="A17" s="327"/>
      <c r="B17" s="327"/>
      <c r="C17" s="327"/>
    </row>
    <row r="18" spans="1:3" ht="31.2">
      <c r="A18" s="20" t="s">
        <v>812</v>
      </c>
      <c r="B18" s="7" t="s">
        <v>690</v>
      </c>
      <c r="C18" s="4"/>
    </row>
    <row r="19" spans="1:3">
      <c r="A19" s="21"/>
      <c r="B19" s="43" t="s">
        <v>689</v>
      </c>
      <c r="C19" s="14"/>
    </row>
    <row r="20" spans="1:3">
      <c r="A20" s="327"/>
      <c r="B20" s="327"/>
      <c r="C20" s="327"/>
    </row>
    <row r="21" spans="1:3" ht="31.2">
      <c r="A21" s="20"/>
      <c r="B21" s="3" t="s">
        <v>645</v>
      </c>
      <c r="C21" s="4"/>
    </row>
    <row r="22" spans="1:3">
      <c r="A22" s="353" t="s">
        <v>814</v>
      </c>
      <c r="B22" s="354" t="s">
        <v>536</v>
      </c>
      <c r="C22" s="7" t="s">
        <v>537</v>
      </c>
    </row>
    <row r="23" spans="1:3">
      <c r="A23" s="353"/>
      <c r="B23" s="354"/>
      <c r="C23" s="7"/>
    </row>
    <row r="24" spans="1:3">
      <c r="A24" s="353"/>
      <c r="B24" s="354"/>
      <c r="C24" s="7" t="s">
        <v>357</v>
      </c>
    </row>
    <row r="25" spans="1:3">
      <c r="A25" s="327"/>
      <c r="B25" s="327"/>
      <c r="C25" s="327"/>
    </row>
    <row r="26" spans="1:3">
      <c r="A26" s="20" t="s">
        <v>816</v>
      </c>
      <c r="B26" s="4" t="s">
        <v>538</v>
      </c>
      <c r="C26" s="4"/>
    </row>
    <row r="27" spans="1:3">
      <c r="A27" s="327"/>
      <c r="B27" s="327"/>
      <c r="C27" s="327"/>
    </row>
    <row r="28" spans="1:3" ht="31.2">
      <c r="A28" s="20" t="s">
        <v>818</v>
      </c>
      <c r="B28" s="7" t="s">
        <v>539</v>
      </c>
      <c r="C28" s="4"/>
    </row>
    <row r="29" spans="1:3">
      <c r="A29" s="327"/>
      <c r="B29" s="327"/>
      <c r="C29" s="327"/>
    </row>
    <row r="30" spans="1:3" ht="31.2">
      <c r="A30" s="20" t="s">
        <v>820</v>
      </c>
      <c r="B30" s="7" t="s">
        <v>540</v>
      </c>
      <c r="C30" s="7" t="s">
        <v>357</v>
      </c>
    </row>
    <row r="31" spans="1:3">
      <c r="A31" s="327"/>
      <c r="B31" s="327"/>
      <c r="C31" s="327"/>
    </row>
    <row r="32" spans="1:3" ht="31.2">
      <c r="A32" s="20" t="s">
        <v>822</v>
      </c>
      <c r="B32" s="7" t="s">
        <v>541</v>
      </c>
      <c r="C32" s="7" t="s">
        <v>357</v>
      </c>
    </row>
    <row r="33" spans="1:3">
      <c r="A33" s="328"/>
      <c r="B33" s="328"/>
      <c r="C33" s="328"/>
    </row>
    <row r="34" spans="1:3" ht="31.2">
      <c r="A34" s="214" t="s">
        <v>824</v>
      </c>
      <c r="B34" s="212" t="s">
        <v>542</v>
      </c>
      <c r="C34" s="212" t="s">
        <v>357</v>
      </c>
    </row>
    <row r="35" spans="1:3">
      <c r="A35" s="327"/>
      <c r="B35" s="327"/>
      <c r="C35" s="327"/>
    </row>
    <row r="36" spans="1:3" ht="31.2">
      <c r="A36" s="20" t="s">
        <v>826</v>
      </c>
      <c r="B36" s="4" t="s">
        <v>543</v>
      </c>
      <c r="C36" s="7" t="s">
        <v>357</v>
      </c>
    </row>
    <row r="37" spans="1:3">
      <c r="A37" s="327"/>
      <c r="B37" s="327"/>
      <c r="C37" s="327"/>
    </row>
    <row r="38" spans="1:3" ht="66" customHeight="1">
      <c r="A38" s="353" t="s">
        <v>828</v>
      </c>
      <c r="B38" s="4" t="s">
        <v>544</v>
      </c>
      <c r="C38" s="354"/>
    </row>
    <row r="39" spans="1:3" ht="31.2">
      <c r="A39" s="353"/>
      <c r="B39" s="7" t="s">
        <v>548</v>
      </c>
      <c r="C39" s="354"/>
    </row>
    <row r="40" spans="1:3">
      <c r="A40" s="327"/>
      <c r="B40" s="327"/>
      <c r="C40" s="327"/>
    </row>
    <row r="41" spans="1:3" ht="46.8">
      <c r="A41" s="20" t="s">
        <v>830</v>
      </c>
      <c r="B41" s="7" t="s">
        <v>1146</v>
      </c>
      <c r="C41" s="7" t="s">
        <v>357</v>
      </c>
    </row>
    <row r="42" spans="1:3">
      <c r="A42" s="327"/>
      <c r="B42" s="327"/>
      <c r="C42" s="327"/>
    </row>
    <row r="43" spans="1:3" ht="46.8">
      <c r="A43" s="20" t="s">
        <v>1001</v>
      </c>
      <c r="B43" s="7" t="s">
        <v>545</v>
      </c>
      <c r="C43" s="7" t="s">
        <v>357</v>
      </c>
    </row>
    <row r="44" spans="1:3">
      <c r="A44" s="327"/>
      <c r="B44" s="327"/>
      <c r="C44" s="327"/>
    </row>
    <row r="45" spans="1:3" ht="31.2">
      <c r="A45" s="20" t="s">
        <v>1003</v>
      </c>
      <c r="B45" s="7" t="s">
        <v>546</v>
      </c>
      <c r="C45" s="7" t="s">
        <v>357</v>
      </c>
    </row>
    <row r="46" spans="1:3">
      <c r="A46" s="327"/>
      <c r="B46" s="327"/>
      <c r="C46" s="327"/>
    </row>
    <row r="47" spans="1:3" ht="31.2">
      <c r="A47" s="20" t="s">
        <v>915</v>
      </c>
      <c r="B47" s="7" t="s">
        <v>547</v>
      </c>
      <c r="C47" s="7" t="s">
        <v>357</v>
      </c>
    </row>
    <row r="48" spans="1:3">
      <c r="A48" s="327"/>
      <c r="B48" s="327"/>
      <c r="C48" s="327"/>
    </row>
    <row r="49" spans="1:3" ht="31.2">
      <c r="A49" s="20" t="s">
        <v>1012</v>
      </c>
      <c r="B49" s="7" t="s">
        <v>774</v>
      </c>
      <c r="C49" s="7" t="s">
        <v>357</v>
      </c>
    </row>
    <row r="50" spans="1:3">
      <c r="A50" s="327"/>
      <c r="B50" s="327"/>
      <c r="C50" s="327"/>
    </row>
    <row r="51" spans="1:3" ht="31.2">
      <c r="A51" s="20" t="s">
        <v>31</v>
      </c>
      <c r="B51" s="7" t="s">
        <v>775</v>
      </c>
      <c r="C51" s="7" t="s">
        <v>357</v>
      </c>
    </row>
    <row r="52" spans="1:3">
      <c r="A52" s="327"/>
      <c r="B52" s="327"/>
      <c r="C52" s="327"/>
    </row>
    <row r="53" spans="1:3" ht="31.2">
      <c r="A53" s="20" t="s">
        <v>32</v>
      </c>
      <c r="B53" s="7" t="s">
        <v>776</v>
      </c>
      <c r="C53" s="7" t="s">
        <v>357</v>
      </c>
    </row>
    <row r="54" spans="1:3">
      <c r="A54" s="327"/>
      <c r="B54" s="327"/>
      <c r="C54" s="327"/>
    </row>
    <row r="55" spans="1:3" ht="31.2">
      <c r="A55" s="20" t="s">
        <v>33</v>
      </c>
      <c r="B55" s="7" t="s">
        <v>777</v>
      </c>
      <c r="C55" s="7" t="s">
        <v>357</v>
      </c>
    </row>
    <row r="56" spans="1:3">
      <c r="A56" s="327"/>
      <c r="B56" s="327"/>
      <c r="C56" s="327"/>
    </row>
    <row r="57" spans="1:3" ht="31.2">
      <c r="A57" s="20" t="s">
        <v>34</v>
      </c>
      <c r="B57" s="7" t="s">
        <v>778</v>
      </c>
      <c r="C57" s="7" t="s">
        <v>357</v>
      </c>
    </row>
    <row r="58" spans="1:3">
      <c r="A58" s="327"/>
      <c r="B58" s="327"/>
      <c r="C58" s="327"/>
    </row>
  </sheetData>
  <mergeCells count="27">
    <mergeCell ref="A44:C44"/>
    <mergeCell ref="A35:C35"/>
    <mergeCell ref="A54:C54"/>
    <mergeCell ref="A40:C40"/>
    <mergeCell ref="A58:C58"/>
    <mergeCell ref="A46:C46"/>
    <mergeCell ref="A48:C48"/>
    <mergeCell ref="A50:C50"/>
    <mergeCell ref="A52:C52"/>
    <mergeCell ref="A56:C56"/>
    <mergeCell ref="A42:C42"/>
    <mergeCell ref="A7:C7"/>
    <mergeCell ref="A9:C9"/>
    <mergeCell ref="A11:C11"/>
    <mergeCell ref="A13:C13"/>
    <mergeCell ref="A38:A39"/>
    <mergeCell ref="C38:C39"/>
    <mergeCell ref="A37:C37"/>
    <mergeCell ref="A29:C29"/>
    <mergeCell ref="A31:C31"/>
    <mergeCell ref="A33:C33"/>
    <mergeCell ref="A17:C17"/>
    <mergeCell ref="A25:C25"/>
    <mergeCell ref="A27:C27"/>
    <mergeCell ref="A22:A24"/>
    <mergeCell ref="B22:B24"/>
    <mergeCell ref="A20:C20"/>
  </mergeCells>
  <phoneticPr fontId="6" type="noConversion"/>
  <hyperlinks>
    <hyperlink ref="B6" r:id="rId1" display="http://ru.wikipedia.org/wiki/Болезнь_Крона"/>
    <hyperlink ref="C6" r:id="rId2" display="http://www.krasotaimedicina.ru/diseases/zabolevanija_gastroenterologia/crohn"/>
    <hyperlink ref="B10" r:id="rId3"/>
    <hyperlink ref="C10" r:id="rId4" display="http://www.krasotaimedicina.ru/diseases/zabolevanija_gastroenterologia/esophageal-impassability"/>
    <hyperlink ref="B12" r:id="rId5" display="http://www.medpanorama.ru/zgastro/intestine/intestine-0089.shtml"/>
    <hyperlink ref="C12" r:id="rId6" display="http://www.krasotaimedicina.ru/diseases/zabolevanija_gastroenterologia/intestinal-tumor"/>
    <hyperlink ref="B14" r:id="rId7" display="http://ru.wikipedia.org/wiki/Синдром_короткой_кишки"/>
    <hyperlink ref="C14" r:id="rId8" display="http://www.krasotaimedicina.ru/treatment/intestinal-resection/segmental"/>
    <hyperlink ref="B16" r:id="rId9" display="http://ru.wikipedia.org/wiki/Резекция_желудка"/>
    <hyperlink ref="C16" r:id="rId10" display="http://www.krasotaimedicina.ru/treatment/intestinal-reconstructive/enteroenterostomy"/>
    <hyperlink ref="C22" r:id="rId11" display="http://www.krasotaimedicina.ru/diseases/zabolevanija_gastroenterologia/cholangitis"/>
    <hyperlink ref="C24" r:id="rId12" display="http://www.krasotaimedicina.ru/diseases/zabolevanija_gastroenterologia/cholecystitis"/>
    <hyperlink ref="B28" r:id="rId13" display="http://ru.wikipedia.org/wiki/Перистальтика"/>
    <hyperlink ref="B30" r:id="rId14" display="http://www.rosmedzdrav.ru/xhepatol/hepatol-0105.shtml"/>
    <hyperlink ref="C30" r:id="rId15" display="http://www.gastroscan.ru/handbook/206/316"/>
    <hyperlink ref="B32" r:id="rId16" display="http://ru.wikipedia.org/wiki/Хронический_панкреатит"/>
    <hyperlink ref="C32" r:id="rId17" display="http://www.krasotaimedicina.ru/diseases/zabolevanija_gastroenterologia/chronic-pancreatitis"/>
    <hyperlink ref="B34" r:id="rId18" display="http://ru.wikipedia.org/wiki/Целиакия"/>
    <hyperlink ref="C34" r:id="rId19" display="http://www.krasotaimedicina.ru/diseases/zabolevanija_gastroenterologia/celiac"/>
    <hyperlink ref="C36" r:id="rId20" display="http://humbio.ru/humbio/infect_har/002f9b2f.htm"/>
    <hyperlink ref="B39" r:id="rId21"/>
    <hyperlink ref="B41" r:id="rId22"/>
    <hyperlink ref="C41" r:id="rId23" display="http://humbio.ru/humbio/har/001c9211.htm"/>
    <hyperlink ref="B43" r:id="rId24" display="http://www.gastroscan.ru/handbook/121/2666"/>
    <hyperlink ref="C43" r:id="rId25" display="https://ru.wikipedia.org/wiki/%D0%98%D0%BD%D0%B3%D0%B8%D0%B1%D0%B8%D1%82%D0%BE%D1%80%D1%8B_%D0%BF%D1%80%D0%BE%D1%82%D0%BE%D0%BD%D0%BD%D0%BE%D0%B3%D0%BE_%D0%BD%D0%B0%D1%81%D0%BE%D1%81%D0%B0"/>
    <hyperlink ref="B45" r:id="rId26" display="http://ru.wikipedia.org/wiki/Диабетическая_нейропатия"/>
    <hyperlink ref="C45" r:id="rId27" display="http://www.krasotaimedicina.ru/diseases/zabolevanija_endocrinology/diabetic-neuropathy"/>
    <hyperlink ref="B47" r:id="rId28" display="http://ru.wikipedia.org/wiki/Амилоидоз"/>
    <hyperlink ref="C47" r:id="rId29" display="http://www.krasotaimedicina.ru/diseases/rheumatology/amyloidosis"/>
    <hyperlink ref="B49" r:id="rId30" display="http://medportal.ru/enc/rheumatology/systemic/1/"/>
    <hyperlink ref="C49" r:id="rId31" display="http://www.krasotaimedicina.ru/diseases/rheumatology/systemic-scleroderma"/>
    <hyperlink ref="B51" r:id="rId32" display="http://ru.wikipedia.org/wiki/Гипотиреоидизм"/>
    <hyperlink ref="C51" r:id="rId33" display="http://www.krasotaimedicina.ru/diseases/zabolevanija_endocrinology/hypothyroidism"/>
    <hyperlink ref="B53" r:id="rId34" display="http://ru.wikipedia.org/wiki/Иммунодепрессанты"/>
    <hyperlink ref="C53" r:id="rId35" display="http://www.rlsnet.ru/fg_index_id_34.htm"/>
    <hyperlink ref="B55" r:id="rId36" display="http://humbio.ru/humbio/har/0020770a.htm"/>
    <hyperlink ref="C55" r:id="rId37" display="http://lookmedbook.ru/disease/selektivnyy-deficit-immunoglobulina-a-IgA"/>
    <hyperlink ref="B57" r:id="rId38" display="http://globalmedicine.ru/2010-04-12-13-05-12/355-2010-04-12-12-43-21.html"/>
    <hyperlink ref="C57" r:id="rId39" display="http://www.24farm.ru/allergologiya_i_immunologiya/hipogammaglobulinemiya/"/>
    <hyperlink ref="B8" r:id="rId40"/>
    <hyperlink ref="C8" r:id="rId41" location="0033032c.htm"/>
    <hyperlink ref="B19" r:id="rId42" display="https://psoranet.org/topic/4341-%D0%B2%D0%BB%D0%B8%D1%8F%D0%BD%D0%B8%D0%B5-%D0%BA%D0%BE%D1%80%D1%80%D0%B5%D0%BA%D1%86%D0%B8%D0%B8-%D0%B1%D0%B0%D1%83%D0%B3%D0%B8%D0%BD%D0%B8%D0%B5%D0%B2%D0%BE%D0%B9-%D0%B7%D0%B0%D1%81%D0%BB%D0%BE%D0%BD%D0%BA%D0%B8-%D0%BD%D0%25"/>
    <hyperlink ref="B18" r:id="rId43"/>
  </hyperlinks>
  <pageMargins left="0.75" right="0.75" top="1" bottom="1" header="0.5" footer="0.5"/>
  <pageSetup paperSize="9" orientation="portrait" verticalDpi="0" r:id="rId44"/>
  <headerFooter alignWithMargins="0"/>
  <drawing r:id="rId45"/>
  <legacyDrawing r:id="rId46"/>
  <oleObjects>
    <oleObject progId="Excel.Sheet.8" shapeId="6146" r:id="rId47"/>
  </oleObjects>
</worksheet>
</file>

<file path=xl/worksheets/sheet13.xml><?xml version="1.0" encoding="utf-8"?>
<worksheet xmlns="http://schemas.openxmlformats.org/spreadsheetml/2006/main" xmlns:r="http://schemas.openxmlformats.org/officeDocument/2006/relationships">
  <dimension ref="A1:F59"/>
  <sheetViews>
    <sheetView workbookViewId="0">
      <pane ySplit="2" topLeftCell="A3" activePane="bottomLeft" state="frozen"/>
      <selection pane="bottomLeft" activeCell="E35" sqref="E35"/>
    </sheetView>
  </sheetViews>
  <sheetFormatPr defaultRowHeight="15.6"/>
  <cols>
    <col min="1" max="1" width="6.36328125" style="107" customWidth="1"/>
    <col min="2" max="2" width="30.81640625" style="10" customWidth="1"/>
    <col min="3" max="3" width="26.453125" style="10" customWidth="1"/>
    <col min="4" max="4" width="16.26953125" style="10" customWidth="1"/>
    <col min="5" max="5" width="15.81640625" style="42" customWidth="1"/>
    <col min="6" max="6" width="16.453125" style="42" customWidth="1"/>
    <col min="7" max="7" width="33.36328125" style="10" customWidth="1"/>
    <col min="8" max="16384" width="8.7265625" style="10"/>
  </cols>
  <sheetData>
    <row r="1" spans="1:6" s="73" customFormat="1">
      <c r="A1" s="236" t="s">
        <v>1071</v>
      </c>
      <c r="B1" s="73" t="s">
        <v>1069</v>
      </c>
      <c r="E1" s="74"/>
      <c r="F1" s="74"/>
    </row>
    <row r="2" spans="1:6">
      <c r="A2" s="19"/>
      <c r="B2" s="3" t="s">
        <v>1126</v>
      </c>
      <c r="C2" s="3" t="s">
        <v>633</v>
      </c>
    </row>
    <row r="3" spans="1:6" ht="46.8">
      <c r="A3" s="20" t="s">
        <v>35</v>
      </c>
      <c r="B3" s="4" t="s">
        <v>782</v>
      </c>
      <c r="C3" s="4" t="s">
        <v>92</v>
      </c>
    </row>
    <row r="4" spans="1:6">
      <c r="A4" s="337"/>
      <c r="B4" s="338"/>
      <c r="C4" s="338"/>
    </row>
    <row r="5" spans="1:6">
      <c r="A5" s="20" t="s">
        <v>36</v>
      </c>
      <c r="B5" s="4" t="s">
        <v>1207</v>
      </c>
      <c r="C5" s="4" t="s">
        <v>92</v>
      </c>
    </row>
    <row r="6" spans="1:6">
      <c r="A6" s="337"/>
      <c r="B6" s="338"/>
      <c r="C6" s="338"/>
    </row>
    <row r="7" spans="1:6" ht="48.6" customHeight="1">
      <c r="A7" s="20" t="s">
        <v>1196</v>
      </c>
      <c r="B7" s="4" t="s">
        <v>1208</v>
      </c>
      <c r="C7" s="4" t="s">
        <v>92</v>
      </c>
    </row>
    <row r="8" spans="1:6" ht="16.2" customHeight="1">
      <c r="A8" s="337"/>
      <c r="B8" s="338"/>
      <c r="C8" s="338"/>
    </row>
    <row r="9" spans="1:6">
      <c r="A9" s="23" t="s">
        <v>37</v>
      </c>
      <c r="B9" s="12" t="s">
        <v>1205</v>
      </c>
      <c r="C9" s="4" t="s">
        <v>92</v>
      </c>
    </row>
    <row r="10" spans="1:6">
      <c r="A10" s="337"/>
      <c r="B10" s="338"/>
      <c r="C10" s="338"/>
    </row>
    <row r="11" spans="1:6" ht="40.200000000000003" customHeight="1">
      <c r="A11" s="23" t="s">
        <v>1197</v>
      </c>
      <c r="B11" s="12" t="s">
        <v>1206</v>
      </c>
      <c r="C11" s="4" t="s">
        <v>92</v>
      </c>
    </row>
    <row r="12" spans="1:6" ht="14.4" customHeight="1">
      <c r="A12" s="337"/>
      <c r="B12" s="338"/>
      <c r="C12" s="338"/>
    </row>
    <row r="13" spans="1:6" ht="31.2">
      <c r="A13" s="21" t="s">
        <v>38</v>
      </c>
      <c r="B13" s="12" t="s">
        <v>1192</v>
      </c>
      <c r="C13" s="4"/>
    </row>
    <row r="14" spans="1:6">
      <c r="A14" s="337"/>
      <c r="B14" s="338"/>
      <c r="C14" s="338"/>
    </row>
    <row r="15" spans="1:6">
      <c r="A15" s="20" t="s">
        <v>39</v>
      </c>
      <c r="B15" s="4" t="s">
        <v>640</v>
      </c>
      <c r="C15" s="5"/>
    </row>
    <row r="16" spans="1:6">
      <c r="A16" s="327"/>
      <c r="B16" s="327"/>
      <c r="C16" s="327"/>
    </row>
    <row r="17" spans="1:3">
      <c r="A17" s="20" t="s">
        <v>1198</v>
      </c>
      <c r="B17" s="4" t="s">
        <v>641</v>
      </c>
      <c r="C17" s="5"/>
    </row>
    <row r="18" spans="1:3">
      <c r="A18" s="327"/>
      <c r="B18" s="327"/>
      <c r="C18" s="327"/>
    </row>
    <row r="19" spans="1:3">
      <c r="A19" s="20" t="s">
        <v>1199</v>
      </c>
      <c r="B19" s="4" t="s">
        <v>642</v>
      </c>
      <c r="C19" s="5"/>
    </row>
    <row r="20" spans="1:3">
      <c r="A20" s="327"/>
      <c r="B20" s="327"/>
      <c r="C20" s="327"/>
    </row>
    <row r="21" spans="1:3">
      <c r="A21" s="20" t="s">
        <v>1200</v>
      </c>
      <c r="B21" s="4" t="s">
        <v>643</v>
      </c>
      <c r="C21" s="5"/>
    </row>
    <row r="22" spans="1:3">
      <c r="A22" s="327"/>
      <c r="B22" s="327"/>
      <c r="C22" s="327"/>
    </row>
    <row r="23" spans="1:3" ht="46.8">
      <c r="A23" s="214" t="s">
        <v>40</v>
      </c>
      <c r="B23" s="108" t="s">
        <v>567</v>
      </c>
      <c r="C23" s="228" t="s">
        <v>788</v>
      </c>
    </row>
    <row r="24" spans="1:3">
      <c r="A24" s="327"/>
      <c r="B24" s="327"/>
      <c r="C24" s="327"/>
    </row>
    <row r="25" spans="1:3" ht="46.8">
      <c r="A25" s="21" t="s">
        <v>1193</v>
      </c>
      <c r="B25" s="22" t="s">
        <v>1209</v>
      </c>
      <c r="C25" s="4" t="s">
        <v>92</v>
      </c>
    </row>
    <row r="26" spans="1:3">
      <c r="A26" s="327"/>
      <c r="B26" s="327"/>
      <c r="C26" s="327"/>
    </row>
    <row r="27" spans="1:3" ht="47.4" customHeight="1">
      <c r="A27" s="21" t="s">
        <v>1201</v>
      </c>
      <c r="B27" s="4" t="s">
        <v>1210</v>
      </c>
      <c r="C27" s="4" t="s">
        <v>92</v>
      </c>
    </row>
    <row r="28" spans="1:3" ht="16.2" customHeight="1">
      <c r="A28" s="327"/>
      <c r="B28" s="327"/>
      <c r="C28" s="327"/>
    </row>
    <row r="29" spans="1:3" ht="46.8">
      <c r="A29" s="21" t="s">
        <v>41</v>
      </c>
      <c r="B29" s="14" t="s">
        <v>1211</v>
      </c>
      <c r="C29" s="4" t="s">
        <v>92</v>
      </c>
    </row>
    <row r="30" spans="1:3">
      <c r="A30" s="21"/>
      <c r="B30" s="14"/>
      <c r="C30" s="4"/>
    </row>
    <row r="31" spans="1:3" ht="78">
      <c r="A31" s="20" t="s">
        <v>42</v>
      </c>
      <c r="B31" s="4" t="s">
        <v>1212</v>
      </c>
      <c r="C31" s="7" t="s">
        <v>740</v>
      </c>
    </row>
    <row r="32" spans="1:3">
      <c r="A32" s="327"/>
      <c r="B32" s="327"/>
      <c r="C32" s="327"/>
    </row>
    <row r="33" spans="1:3" ht="46.8">
      <c r="A33" s="20" t="s">
        <v>43</v>
      </c>
      <c r="B33" s="4" t="s">
        <v>1213</v>
      </c>
      <c r="C33" s="4" t="s">
        <v>92</v>
      </c>
    </row>
    <row r="34" spans="1:3">
      <c r="A34" s="327"/>
      <c r="B34" s="327"/>
      <c r="C34" s="327"/>
    </row>
    <row r="35" spans="1:3" ht="46.8">
      <c r="A35" s="21" t="s">
        <v>44</v>
      </c>
      <c r="B35" s="14" t="s">
        <v>1214</v>
      </c>
      <c r="C35" s="14"/>
    </row>
    <row r="36" spans="1:3">
      <c r="A36" s="327"/>
      <c r="B36" s="327"/>
      <c r="C36" s="327"/>
    </row>
    <row r="37" spans="1:3" ht="31.2">
      <c r="A37" s="20" t="s">
        <v>45</v>
      </c>
      <c r="B37" s="4" t="s">
        <v>792</v>
      </c>
      <c r="C37" s="4"/>
    </row>
    <row r="38" spans="1:3">
      <c r="A38" s="327"/>
      <c r="B38" s="327"/>
      <c r="C38" s="327"/>
    </row>
    <row r="39" spans="1:3" ht="31.2">
      <c r="A39" s="20" t="s">
        <v>46</v>
      </c>
      <c r="B39" s="4" t="s">
        <v>794</v>
      </c>
      <c r="C39" s="4"/>
    </row>
    <row r="40" spans="1:3">
      <c r="A40" s="327"/>
      <c r="B40" s="327"/>
      <c r="C40" s="327"/>
    </row>
    <row r="41" spans="1:3" ht="31.2">
      <c r="A41" s="20" t="s">
        <v>47</v>
      </c>
      <c r="B41" s="4" t="s">
        <v>1215</v>
      </c>
      <c r="C41" s="4"/>
    </row>
    <row r="42" spans="1:3">
      <c r="A42" s="327"/>
      <c r="B42" s="327"/>
      <c r="C42" s="327"/>
    </row>
    <row r="43" spans="1:3">
      <c r="A43" s="20" t="s">
        <v>48</v>
      </c>
      <c r="B43" s="4" t="s">
        <v>1216</v>
      </c>
      <c r="C43" s="5" t="s">
        <v>797</v>
      </c>
    </row>
    <row r="44" spans="1:3">
      <c r="A44" s="327"/>
      <c r="B44" s="327"/>
      <c r="C44" s="327"/>
    </row>
    <row r="45" spans="1:3" ht="31.2">
      <c r="A45" s="20" t="s">
        <v>568</v>
      </c>
      <c r="B45" s="4" t="s">
        <v>799</v>
      </c>
      <c r="C45" s="4"/>
    </row>
    <row r="46" spans="1:3">
      <c r="A46" s="327"/>
      <c r="B46" s="327"/>
      <c r="C46" s="327"/>
    </row>
    <row r="47" spans="1:3" ht="46.8">
      <c r="A47" s="20" t="s">
        <v>1194</v>
      </c>
      <c r="B47" s="4" t="s">
        <v>1217</v>
      </c>
      <c r="C47" s="5" t="s">
        <v>797</v>
      </c>
    </row>
    <row r="48" spans="1:3">
      <c r="A48" s="327"/>
      <c r="B48" s="327"/>
      <c r="C48" s="327"/>
    </row>
    <row r="49" spans="1:6" ht="46.8">
      <c r="A49" s="20" t="s">
        <v>1195</v>
      </c>
      <c r="B49" s="4" t="s">
        <v>1204</v>
      </c>
      <c r="C49" s="5"/>
    </row>
    <row r="50" spans="1:6">
      <c r="A50" s="327"/>
      <c r="B50" s="327"/>
      <c r="C50" s="327"/>
    </row>
    <row r="51" spans="1:6" ht="78">
      <c r="A51" s="20" t="s">
        <v>1202</v>
      </c>
      <c r="B51" s="4" t="s">
        <v>659</v>
      </c>
      <c r="C51" s="4"/>
    </row>
    <row r="52" spans="1:6">
      <c r="A52" s="327"/>
      <c r="B52" s="327"/>
      <c r="C52" s="327"/>
    </row>
    <row r="53" spans="1:6">
      <c r="A53" s="20" t="s">
        <v>1203</v>
      </c>
      <c r="B53" s="4" t="s">
        <v>780</v>
      </c>
      <c r="C53" s="4"/>
    </row>
    <row r="54" spans="1:6" s="6" customFormat="1">
      <c r="A54" s="327"/>
      <c r="B54" s="327"/>
      <c r="C54" s="327"/>
      <c r="E54" s="111"/>
      <c r="F54" s="111"/>
    </row>
    <row r="55" spans="1:6">
      <c r="A55" s="23"/>
      <c r="B55" s="12"/>
      <c r="C55" s="6"/>
    </row>
    <row r="56" spans="1:6" ht="49.8" customHeight="1">
      <c r="A56" s="109"/>
      <c r="B56" s="4" t="s">
        <v>802</v>
      </c>
    </row>
    <row r="57" spans="1:6" ht="38.4" customHeight="1">
      <c r="A57" s="110"/>
      <c r="B57" s="4" t="s">
        <v>93</v>
      </c>
    </row>
    <row r="59" spans="1:6" ht="93.6">
      <c r="B59" s="4" t="s">
        <v>1191</v>
      </c>
    </row>
  </sheetData>
  <mergeCells count="25">
    <mergeCell ref="A54:C54"/>
    <mergeCell ref="A46:C46"/>
    <mergeCell ref="A48:C48"/>
    <mergeCell ref="A50:C50"/>
    <mergeCell ref="A52:C52"/>
    <mergeCell ref="A36:C36"/>
    <mergeCell ref="A38:C38"/>
    <mergeCell ref="A42:C42"/>
    <mergeCell ref="A44:C44"/>
    <mergeCell ref="A40:C40"/>
    <mergeCell ref="A28:C28"/>
    <mergeCell ref="A32:C32"/>
    <mergeCell ref="A34:C34"/>
    <mergeCell ref="A14:C14"/>
    <mergeCell ref="A22:C22"/>
    <mergeCell ref="A24:C24"/>
    <mergeCell ref="A26:C26"/>
    <mergeCell ref="A12:C12"/>
    <mergeCell ref="A16:C16"/>
    <mergeCell ref="A18:C18"/>
    <mergeCell ref="A20:C20"/>
    <mergeCell ref="A4:C4"/>
    <mergeCell ref="A6:C6"/>
    <mergeCell ref="A8:C8"/>
    <mergeCell ref="A10:C10"/>
  </mergeCells>
  <phoneticPr fontId="6" type="noConversion"/>
  <hyperlinks>
    <hyperlink ref="C31" r:id="rId1" display="https://www.oum.ru/yoga/osnovy-yogi/uddiyana-bandkha/"/>
  </hyperlinks>
  <pageMargins left="0.75" right="0.75" top="1" bottom="1" header="0.5" footer="0.5"/>
  <pageSetup paperSize="9" orientation="portrait" verticalDpi="0" r:id="rId2"/>
  <headerFooter alignWithMargins="0"/>
  <drawing r:id="rId3"/>
  <legacyDrawing r:id="rId4"/>
  <oleObjects>
    <oleObject progId="Excel.Sheet.8" shapeId="8194" r:id="rId5"/>
    <oleObject progId="Excel.Sheet.8" shapeId="8195" r:id="rId6"/>
  </oleObjects>
</worksheet>
</file>

<file path=xl/worksheets/sheet14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pane ySplit="2" topLeftCell="A3" activePane="bottomLeft" state="frozen"/>
      <selection pane="bottomLeft"/>
    </sheetView>
  </sheetViews>
  <sheetFormatPr defaultRowHeight="15.6"/>
  <cols>
    <col min="1" max="1" width="6.36328125" style="112" customWidth="1"/>
    <col min="2" max="2" width="32.90625" style="10" customWidth="1"/>
    <col min="3" max="3" width="9.81640625" style="10" customWidth="1"/>
    <col min="4" max="4" width="16.26953125" style="10" customWidth="1"/>
    <col min="5" max="5" width="18.6328125" style="1" customWidth="1"/>
    <col min="6" max="6" width="16.81640625" style="1" customWidth="1"/>
    <col min="7" max="7" width="13.36328125" style="1" customWidth="1"/>
    <col min="8" max="8" width="15.81640625" style="42" customWidth="1"/>
    <col min="9" max="9" width="16.453125" style="42" customWidth="1"/>
    <col min="10" max="10" width="33.36328125" style="10" customWidth="1"/>
    <col min="11" max="16384" width="8.7265625" style="10"/>
  </cols>
  <sheetData>
    <row r="1" spans="1:9" s="102" customFormat="1" ht="37.799999999999997" customHeight="1">
      <c r="A1" s="3">
        <v>13</v>
      </c>
      <c r="B1" s="3" t="s">
        <v>94</v>
      </c>
      <c r="C1" s="3"/>
    </row>
    <row r="2" spans="1:9" s="6" customFormat="1" ht="24" customHeight="1">
      <c r="A2" s="157"/>
      <c r="B2" s="3" t="s">
        <v>1226</v>
      </c>
      <c r="C2" s="3" t="s">
        <v>709</v>
      </c>
      <c r="E2" s="61"/>
      <c r="F2" s="61"/>
      <c r="G2" s="61"/>
      <c r="H2" s="111"/>
      <c r="I2" s="111"/>
    </row>
    <row r="3" spans="1:9" s="6" customFormat="1" ht="49.8" customHeight="1">
      <c r="A3" s="229"/>
      <c r="B3" s="4" t="s">
        <v>905</v>
      </c>
      <c r="C3" s="156"/>
      <c r="E3" s="61"/>
      <c r="F3" s="61"/>
      <c r="G3" s="61"/>
      <c r="H3" s="111"/>
      <c r="I3" s="111"/>
    </row>
    <row r="4" spans="1:9" ht="38.4" customHeight="1">
      <c r="A4" s="24"/>
      <c r="B4" s="4" t="s">
        <v>1188</v>
      </c>
      <c r="C4" s="3"/>
      <c r="D4" s="1"/>
      <c r="F4" s="42"/>
      <c r="G4" s="42"/>
      <c r="H4" s="10"/>
      <c r="I4" s="10"/>
    </row>
    <row r="5" spans="1:9">
      <c r="A5" s="23"/>
      <c r="B5" s="156" t="s">
        <v>1227</v>
      </c>
      <c r="C5" s="12"/>
    </row>
    <row r="6" spans="1:9" ht="62.4">
      <c r="A6" s="20" t="s">
        <v>49</v>
      </c>
      <c r="B6" s="7" t="s">
        <v>0</v>
      </c>
      <c r="C6" s="4"/>
    </row>
    <row r="7" spans="1:9">
      <c r="A7" s="327"/>
      <c r="B7" s="327"/>
      <c r="C7" s="327"/>
    </row>
    <row r="8" spans="1:9" ht="31.2">
      <c r="A8" s="20" t="s">
        <v>50</v>
      </c>
      <c r="B8" s="7" t="s">
        <v>2</v>
      </c>
      <c r="C8" s="4"/>
    </row>
    <row r="9" spans="1:9">
      <c r="A9" s="343"/>
      <c r="B9" s="344"/>
      <c r="C9" s="345"/>
    </row>
    <row r="10" spans="1:9">
      <c r="A10" s="20" t="s">
        <v>51</v>
      </c>
      <c r="B10" s="7" t="s">
        <v>4</v>
      </c>
      <c r="C10" s="4"/>
    </row>
    <row r="11" spans="1:9">
      <c r="A11" s="327"/>
      <c r="B11" s="327"/>
      <c r="C11" s="327"/>
    </row>
    <row r="12" spans="1:9" ht="46.8">
      <c r="A12" s="20" t="s">
        <v>52</v>
      </c>
      <c r="B12" s="4" t="s">
        <v>6</v>
      </c>
      <c r="C12" s="4"/>
    </row>
    <row r="13" spans="1:9">
      <c r="A13" s="343"/>
      <c r="B13" s="344"/>
      <c r="C13" s="345"/>
    </row>
    <row r="14" spans="1:9" ht="46.8">
      <c r="A14" s="20" t="s">
        <v>53</v>
      </c>
      <c r="B14" s="7" t="s">
        <v>352</v>
      </c>
      <c r="C14" s="4"/>
    </row>
    <row r="15" spans="1:9">
      <c r="A15" s="327"/>
      <c r="B15" s="327"/>
      <c r="C15" s="327"/>
    </row>
    <row r="16" spans="1:9">
      <c r="A16" s="20" t="s">
        <v>54</v>
      </c>
      <c r="B16" s="4" t="s">
        <v>354</v>
      </c>
      <c r="C16" s="4"/>
    </row>
    <row r="17" spans="1:3">
      <c r="A17" s="327"/>
      <c r="B17" s="327"/>
      <c r="C17" s="327"/>
    </row>
    <row r="18" spans="1:3">
      <c r="A18" s="20"/>
      <c r="B18" s="3"/>
      <c r="C18" s="4"/>
    </row>
    <row r="19" spans="1:3">
      <c r="A19" s="20"/>
      <c r="B19" s="3" t="s">
        <v>355</v>
      </c>
      <c r="C19" s="4"/>
    </row>
    <row r="20" spans="1:3" ht="31.2">
      <c r="A20" s="20" t="s">
        <v>55</v>
      </c>
      <c r="B20" s="7" t="s">
        <v>858</v>
      </c>
      <c r="C20" s="7" t="s">
        <v>357</v>
      </c>
    </row>
    <row r="21" spans="1:3">
      <c r="A21" s="327"/>
      <c r="B21" s="327"/>
      <c r="C21" s="327"/>
    </row>
    <row r="22" spans="1:3">
      <c r="A22" s="20" t="s">
        <v>56</v>
      </c>
      <c r="B22" s="7" t="s">
        <v>359</v>
      </c>
      <c r="C22" s="7" t="s">
        <v>357</v>
      </c>
    </row>
    <row r="23" spans="1:3">
      <c r="A23" s="327"/>
      <c r="B23" s="327"/>
      <c r="C23" s="327"/>
    </row>
    <row r="24" spans="1:3">
      <c r="A24" s="214" t="s">
        <v>57</v>
      </c>
      <c r="B24" s="97" t="s">
        <v>361</v>
      </c>
      <c r="C24" s="212" t="s">
        <v>357</v>
      </c>
    </row>
    <row r="25" spans="1:3">
      <c r="A25" s="327"/>
      <c r="B25" s="327"/>
      <c r="C25" s="327"/>
    </row>
    <row r="26" spans="1:3">
      <c r="A26" s="20" t="s">
        <v>58</v>
      </c>
      <c r="B26" s="7" t="s">
        <v>363</v>
      </c>
      <c r="C26" s="7" t="s">
        <v>357</v>
      </c>
    </row>
    <row r="27" spans="1:3">
      <c r="A27" s="327"/>
      <c r="B27" s="327"/>
      <c r="C27" s="327"/>
    </row>
    <row r="28" spans="1:3">
      <c r="A28" s="20" t="s">
        <v>61</v>
      </c>
      <c r="B28" s="7" t="s">
        <v>365</v>
      </c>
      <c r="C28" s="7" t="s">
        <v>357</v>
      </c>
    </row>
    <row r="29" spans="1:3">
      <c r="A29" s="327"/>
      <c r="B29" s="327"/>
      <c r="C29" s="327"/>
    </row>
    <row r="30" spans="1:3">
      <c r="A30" s="20" t="s">
        <v>59</v>
      </c>
      <c r="B30" s="7" t="s">
        <v>367</v>
      </c>
      <c r="C30" s="7" t="s">
        <v>357</v>
      </c>
    </row>
    <row r="31" spans="1:3">
      <c r="A31" s="327"/>
      <c r="B31" s="327"/>
      <c r="C31" s="327"/>
    </row>
    <row r="32" spans="1:3">
      <c r="A32" s="20" t="s">
        <v>60</v>
      </c>
      <c r="B32" s="4" t="s">
        <v>369</v>
      </c>
      <c r="C32" s="4"/>
    </row>
    <row r="33" spans="1:3">
      <c r="A33" s="327"/>
      <c r="B33" s="327"/>
      <c r="C33" s="327"/>
    </row>
  </sheetData>
  <mergeCells count="13">
    <mergeCell ref="A21:C21"/>
    <mergeCell ref="A23:C23"/>
    <mergeCell ref="A33:C33"/>
    <mergeCell ref="A25:C25"/>
    <mergeCell ref="A27:C27"/>
    <mergeCell ref="A29:C29"/>
    <mergeCell ref="A31:C31"/>
    <mergeCell ref="A17:C17"/>
    <mergeCell ref="A7:C7"/>
    <mergeCell ref="A9:C9"/>
    <mergeCell ref="A11:C11"/>
    <mergeCell ref="A13:C13"/>
    <mergeCell ref="A15:C15"/>
  </mergeCells>
  <phoneticPr fontId="6" type="noConversion"/>
  <hyperlinks>
    <hyperlink ref="B6" r:id="rId1" display="https://ru.wikipedia.org/wiki/%D0%9A%D0%B8%D1%88%D0%B5%D1%87%D0%BD%D0%B0%D1%8F_%D0%BD%D0%B5%D0%BF%D1%80%D0%BE%D1%85%D0%BE%D0%B4%D0%B8%D0%BC%D0%BE%D1%81%D1%82%D1%8C"/>
    <hyperlink ref="B10" r:id="rId2" display="http://www.esus.ru/php/content.php?id=9173"/>
    <hyperlink ref="C20" r:id="rId3" display="http://www.krasotaimedicina.ru/diseases/zabolevanija_gastroenterologia/hemorrhagic-gastritis"/>
    <hyperlink ref="C22" r:id="rId4" display="http://www.krasotaimedicina.ru/diseases/zabolevanija_gastroenterologia/cholelithiasis"/>
    <hyperlink ref="C24" r:id="rId5" display="http://www.krasotaimedicina.ru/diseases/zabolevanija_urology/urolithiasis"/>
    <hyperlink ref="B26" r:id="rId6" display="https://ru.wikipedia.org/wiki/%D0%A1%D0%B0%D1%85%D0%B0%D1%80%D0%BD%D1%8B%D0%B9_%D0%B4%D0%B8%D0%B0%D0%B1%D0%B5%D1%82_1-%D0%B3%D0%BE_%D1%82%D0%B8%D0%BF%D0%B0"/>
    <hyperlink ref="C26" r:id="rId7" display="http://www.krasotaimedicina.ru/diseases/zabolevanija_endocrinology/diabetes_saharniy"/>
    <hyperlink ref="B28" r:id="rId8" display="https://ru.wikipedia.org/wiki/%D0%93%D0%B8%D0%BF%D0%B5%D1%80%D1%82%D0%BE%D0%BD%D0%B8%D1%87%D0%B5%D1%81%D0%BA%D0%B8%D0%B9_%D0%BA%D1%80%D0%B8%D0%B7"/>
    <hyperlink ref="C28" r:id="rId9" display="http://www.krasotaimedicina.ru/diseases/zabolevanija_cardiology/hypertensive-crisis"/>
    <hyperlink ref="B30" r:id="rId10" display="https://ru.wikipedia.org/wiki/%D0%93%D0%B5%D0%BC%D0%BE%D1%80%D1%80%D0%BE%D0%B9"/>
    <hyperlink ref="C30" r:id="rId11" display="http://www.krasotaimedicina.ru/diseases/zabolevanija_proctology/hemorrhoids"/>
    <hyperlink ref="B8" r:id="rId12"/>
    <hyperlink ref="B20" r:id="rId13" display="Эрозивный гастрит  "/>
    <hyperlink ref="B22" r:id="rId14"/>
    <hyperlink ref="B24" r:id="rId15"/>
    <hyperlink ref="B14" r:id="rId16"/>
  </hyperlinks>
  <pageMargins left="0.75" right="0.75" top="1" bottom="1" header="0.5" footer="0.5"/>
  <pageSetup paperSize="9" orientation="portrait" verticalDpi="0" r:id="rId17"/>
  <headerFooter alignWithMargins="0"/>
  <drawing r:id="rId18"/>
  <legacyDrawing r:id="rId19"/>
  <oleObjects>
    <oleObject progId="Excel.Sheet.8" shapeId="5122" r:id="rId20"/>
    <oleObject progId="Excel.Sheet.8" shapeId="5123" r:id="rId21"/>
  </oleObjects>
</worksheet>
</file>

<file path=xl/worksheets/sheet15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pane ySplit="2" topLeftCell="A3" activePane="bottomLeft" state="frozen"/>
      <selection pane="bottomLeft" activeCell="E21" sqref="E21"/>
    </sheetView>
  </sheetViews>
  <sheetFormatPr defaultRowHeight="15.6"/>
  <cols>
    <col min="1" max="1" width="6.36328125" style="112" customWidth="1"/>
    <col min="2" max="2" width="30" style="10" customWidth="1"/>
    <col min="3" max="3" width="14.90625" style="10" customWidth="1"/>
    <col min="4" max="4" width="15.453125" style="10" customWidth="1"/>
    <col min="5" max="5" width="16.26953125" style="10" customWidth="1"/>
    <col min="6" max="6" width="18.6328125" style="1" customWidth="1"/>
    <col min="7" max="7" width="16.81640625" style="1" customWidth="1"/>
    <col min="8" max="8" width="13.36328125" style="1" customWidth="1"/>
    <col min="9" max="9" width="15.81640625" style="42" customWidth="1"/>
    <col min="10" max="10" width="16.453125" style="42" customWidth="1"/>
    <col min="11" max="11" width="33.36328125" style="10" customWidth="1"/>
    <col min="12" max="16384" width="8.7265625" style="10"/>
  </cols>
  <sheetData>
    <row r="1" spans="1:3" s="74" customFormat="1" ht="27" customHeight="1">
      <c r="A1" s="236" t="s">
        <v>862</v>
      </c>
      <c r="B1" s="86" t="s">
        <v>859</v>
      </c>
    </row>
    <row r="2" spans="1:3">
      <c r="A2" s="19"/>
      <c r="B2" s="3" t="s">
        <v>1126</v>
      </c>
      <c r="C2" s="3" t="s">
        <v>633</v>
      </c>
    </row>
    <row r="3" spans="1:3" ht="16.8" customHeight="1">
      <c r="A3" s="20" t="s">
        <v>62</v>
      </c>
      <c r="B3" s="4" t="s">
        <v>381</v>
      </c>
      <c r="C3" s="4"/>
    </row>
    <row r="4" spans="1:3" ht="16.8" customHeight="1">
      <c r="A4" s="327"/>
      <c r="B4" s="327"/>
      <c r="C4" s="327"/>
    </row>
    <row r="5" spans="1:3" ht="31.2">
      <c r="A5" s="20" t="s">
        <v>63</v>
      </c>
      <c r="B5" s="4" t="s">
        <v>863</v>
      </c>
      <c r="C5" s="4"/>
    </row>
    <row r="6" spans="1:3">
      <c r="A6" s="337"/>
      <c r="B6" s="338"/>
      <c r="C6" s="338"/>
    </row>
    <row r="7" spans="1:3" ht="31.2">
      <c r="A7" s="20" t="s">
        <v>64</v>
      </c>
      <c r="B7" s="4" t="s">
        <v>864</v>
      </c>
      <c r="C7" s="4"/>
    </row>
    <row r="8" spans="1:3">
      <c r="A8" s="327"/>
      <c r="B8" s="327"/>
      <c r="C8" s="327"/>
    </row>
    <row r="9" spans="1:3">
      <c r="A9" s="20" t="s">
        <v>65</v>
      </c>
      <c r="B9" s="4" t="s">
        <v>807</v>
      </c>
      <c r="C9" s="4"/>
    </row>
    <row r="10" spans="1:3">
      <c r="A10" s="327"/>
      <c r="B10" s="327"/>
      <c r="C10" s="327"/>
    </row>
    <row r="11" spans="1:3">
      <c r="A11" s="20" t="s">
        <v>66</v>
      </c>
      <c r="B11" s="4" t="s">
        <v>809</v>
      </c>
      <c r="C11" s="4"/>
    </row>
    <row r="12" spans="1:3">
      <c r="A12" s="327"/>
      <c r="B12" s="327"/>
      <c r="C12" s="327"/>
    </row>
    <row r="13" spans="1:3">
      <c r="A13" s="20" t="s">
        <v>67</v>
      </c>
      <c r="B13" s="4" t="s">
        <v>811</v>
      </c>
      <c r="C13" s="4"/>
    </row>
    <row r="14" spans="1:3">
      <c r="A14" s="327"/>
      <c r="B14" s="327"/>
      <c r="C14" s="327"/>
    </row>
    <row r="15" spans="1:3">
      <c r="A15" s="20" t="s">
        <v>68</v>
      </c>
      <c r="B15" s="4" t="s">
        <v>813</v>
      </c>
      <c r="C15" s="4"/>
    </row>
    <row r="16" spans="1:3">
      <c r="A16" s="327"/>
      <c r="B16" s="327"/>
      <c r="C16" s="327"/>
    </row>
    <row r="17" spans="1:3">
      <c r="A17" s="20" t="s">
        <v>69</v>
      </c>
      <c r="B17" s="4" t="s">
        <v>815</v>
      </c>
      <c r="C17" s="4"/>
    </row>
    <row r="18" spans="1:3">
      <c r="A18" s="327"/>
      <c r="B18" s="327"/>
      <c r="C18" s="327"/>
    </row>
    <row r="19" spans="1:3">
      <c r="A19" s="20" t="s">
        <v>70</v>
      </c>
      <c r="B19" s="4" t="s">
        <v>817</v>
      </c>
      <c r="C19" s="4"/>
    </row>
    <row r="20" spans="1:3">
      <c r="A20" s="327"/>
      <c r="B20" s="327"/>
      <c r="C20" s="327"/>
    </row>
    <row r="21" spans="1:3" ht="31.2">
      <c r="A21" s="20" t="s">
        <v>71</v>
      </c>
      <c r="B21" s="4" t="s">
        <v>819</v>
      </c>
      <c r="C21" s="4"/>
    </row>
    <row r="22" spans="1:3">
      <c r="A22" s="337"/>
      <c r="B22" s="338"/>
      <c r="C22" s="338"/>
    </row>
    <row r="23" spans="1:3">
      <c r="A23" s="20" t="s">
        <v>72</v>
      </c>
      <c r="B23" s="4" t="s">
        <v>821</v>
      </c>
      <c r="C23" s="4"/>
    </row>
    <row r="24" spans="1:3">
      <c r="A24" s="327"/>
      <c r="B24" s="327"/>
      <c r="C24" s="327"/>
    </row>
    <row r="25" spans="1:3" ht="31.2">
      <c r="A25" s="20" t="s">
        <v>73</v>
      </c>
      <c r="B25" s="4" t="s">
        <v>823</v>
      </c>
      <c r="C25" s="5" t="s">
        <v>797</v>
      </c>
    </row>
    <row r="26" spans="1:3">
      <c r="A26" s="327"/>
      <c r="B26" s="327"/>
      <c r="C26" s="327"/>
    </row>
    <row r="27" spans="1:3" ht="30" customHeight="1">
      <c r="A27" s="20" t="s">
        <v>74</v>
      </c>
      <c r="B27" s="4" t="s">
        <v>825</v>
      </c>
      <c r="C27" s="4"/>
    </row>
    <row r="28" spans="1:3" ht="16.8" customHeight="1">
      <c r="A28" s="327"/>
      <c r="B28" s="327"/>
      <c r="C28" s="327"/>
    </row>
    <row r="29" spans="1:3" ht="31.2">
      <c r="A29" s="20" t="s">
        <v>75</v>
      </c>
      <c r="B29" s="4" t="s">
        <v>827</v>
      </c>
      <c r="C29" s="5" t="s">
        <v>797</v>
      </c>
    </row>
    <row r="30" spans="1:3">
      <c r="A30" s="327"/>
      <c r="B30" s="327"/>
      <c r="C30" s="327"/>
    </row>
    <row r="31" spans="1:3">
      <c r="A31" s="20" t="s">
        <v>76</v>
      </c>
      <c r="B31" s="4" t="s">
        <v>829</v>
      </c>
      <c r="C31" s="4"/>
    </row>
    <row r="32" spans="1:3">
      <c r="A32" s="327"/>
      <c r="B32" s="327"/>
      <c r="C32" s="327"/>
    </row>
    <row r="33" spans="1:3" ht="31.2">
      <c r="A33" s="20" t="s">
        <v>77</v>
      </c>
      <c r="B33" s="4" t="s">
        <v>831</v>
      </c>
      <c r="C33" s="5" t="s">
        <v>797</v>
      </c>
    </row>
    <row r="34" spans="1:3">
      <c r="A34" s="327"/>
      <c r="B34" s="327"/>
      <c r="C34" s="327"/>
    </row>
    <row r="35" spans="1:3">
      <c r="A35" s="20" t="s">
        <v>78</v>
      </c>
      <c r="B35" s="4" t="s">
        <v>1002</v>
      </c>
      <c r="C35" s="4"/>
    </row>
    <row r="36" spans="1:3">
      <c r="A36" s="327"/>
      <c r="B36" s="327"/>
      <c r="C36" s="327"/>
    </row>
    <row r="37" spans="1:3" ht="35.4" customHeight="1">
      <c r="A37" s="20" t="s">
        <v>79</v>
      </c>
      <c r="B37" s="4" t="s">
        <v>914</v>
      </c>
      <c r="C37" s="4"/>
    </row>
    <row r="38" spans="1:3" ht="16.2" customHeight="1">
      <c r="A38" s="327"/>
      <c r="B38" s="327"/>
      <c r="C38" s="327"/>
    </row>
    <row r="39" spans="1:3" ht="46.8">
      <c r="A39" s="20" t="s">
        <v>80</v>
      </c>
      <c r="B39" s="4" t="s">
        <v>1011</v>
      </c>
      <c r="C39" s="4"/>
    </row>
    <row r="40" spans="1:3">
      <c r="A40" s="327"/>
      <c r="B40" s="327"/>
      <c r="C40" s="327"/>
    </row>
    <row r="41" spans="1:3">
      <c r="A41" s="20" t="s">
        <v>81</v>
      </c>
      <c r="B41" s="4" t="s">
        <v>780</v>
      </c>
      <c r="C41" s="4"/>
    </row>
    <row r="42" spans="1:3">
      <c r="A42" s="327"/>
      <c r="B42" s="327"/>
      <c r="C42" s="327"/>
    </row>
    <row r="43" spans="1:3" ht="31.2">
      <c r="A43" s="113"/>
      <c r="B43" s="10" t="s">
        <v>860</v>
      </c>
    </row>
    <row r="44" spans="1:3" ht="78">
      <c r="B44" s="10" t="s">
        <v>861</v>
      </c>
    </row>
  </sheetData>
  <mergeCells count="20">
    <mergeCell ref="A18:C18"/>
    <mergeCell ref="A20:C20"/>
    <mergeCell ref="A40:C40"/>
    <mergeCell ref="A42:C42"/>
    <mergeCell ref="A28:C28"/>
    <mergeCell ref="A30:C30"/>
    <mergeCell ref="A32:C32"/>
    <mergeCell ref="A34:C34"/>
    <mergeCell ref="A36:C36"/>
    <mergeCell ref="A38:C38"/>
    <mergeCell ref="A22:C22"/>
    <mergeCell ref="A24:C24"/>
    <mergeCell ref="A26:C26"/>
    <mergeCell ref="A4:C4"/>
    <mergeCell ref="A6:C6"/>
    <mergeCell ref="A8:C8"/>
    <mergeCell ref="A10:C10"/>
    <mergeCell ref="A12:C12"/>
    <mergeCell ref="A14:C14"/>
    <mergeCell ref="A16:C16"/>
  </mergeCells>
  <phoneticPr fontId="6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  <oleObjects>
    <oleObject progId="Excel.Sheet.8" shapeId="1029" r:id="rId4"/>
    <oleObject progId="Excel.Sheet.8" shapeId="1030" r:id="rId5"/>
  </oleObjects>
</worksheet>
</file>

<file path=xl/worksheets/sheet16.xml><?xml version="1.0" encoding="utf-8"?>
<worksheet xmlns="http://schemas.openxmlformats.org/spreadsheetml/2006/main" xmlns:r="http://schemas.openxmlformats.org/officeDocument/2006/relationships">
  <dimension ref="A1:C146"/>
  <sheetViews>
    <sheetView topLeftCell="A91" workbookViewId="0">
      <selection activeCell="B106" sqref="B106"/>
    </sheetView>
  </sheetViews>
  <sheetFormatPr defaultRowHeight="15"/>
  <cols>
    <col min="1" max="1" width="47.08984375" style="250" customWidth="1"/>
    <col min="2" max="2" width="54.36328125" style="250" customWidth="1"/>
    <col min="3" max="16384" width="8.7265625" style="250"/>
  </cols>
  <sheetData>
    <row r="1" spans="1:2" s="94" customFormat="1" ht="16.2" thickBot="1">
      <c r="A1" s="94" t="s">
        <v>900</v>
      </c>
    </row>
    <row r="2" spans="1:2" ht="15.6">
      <c r="A2" s="248" t="s">
        <v>986</v>
      </c>
      <c r="B2" s="249"/>
    </row>
    <row r="3" spans="1:2" ht="30">
      <c r="A3" s="92" t="s">
        <v>984</v>
      </c>
      <c r="B3" s="251" t="s">
        <v>986</v>
      </c>
    </row>
    <row r="4" spans="1:2">
      <c r="A4" s="92"/>
      <c r="B4" s="251"/>
    </row>
    <row r="5" spans="1:2">
      <c r="A5" s="252" t="s">
        <v>18</v>
      </c>
      <c r="B5" s="251" t="s">
        <v>909</v>
      </c>
    </row>
    <row r="6" spans="1:2">
      <c r="A6" s="92" t="s">
        <v>1009</v>
      </c>
      <c r="B6" s="251" t="s">
        <v>701</v>
      </c>
    </row>
    <row r="7" spans="1:2" ht="30">
      <c r="A7" s="92" t="s">
        <v>985</v>
      </c>
      <c r="B7" s="251" t="s">
        <v>987</v>
      </c>
    </row>
    <row r="8" spans="1:2">
      <c r="A8" s="92"/>
      <c r="B8" s="251"/>
    </row>
    <row r="9" spans="1:2">
      <c r="A9" s="252" t="s">
        <v>19</v>
      </c>
      <c r="B9" s="251" t="s">
        <v>698</v>
      </c>
    </row>
    <row r="10" spans="1:2" ht="75.599999999999994" thickBot="1">
      <c r="A10" s="253" t="s">
        <v>988</v>
      </c>
      <c r="B10" s="254" t="s">
        <v>700</v>
      </c>
    </row>
    <row r="11" spans="1:2" ht="37.799999999999997" customHeight="1" thickBot="1">
      <c r="A11" s="255"/>
    </row>
    <row r="12" spans="1:2" ht="15.6">
      <c r="A12" s="248" t="s">
        <v>697</v>
      </c>
      <c r="B12" s="249"/>
    </row>
    <row r="13" spans="1:2">
      <c r="A13" s="252" t="s">
        <v>18</v>
      </c>
      <c r="B13" s="251" t="s">
        <v>909</v>
      </c>
    </row>
    <row r="14" spans="1:2">
      <c r="A14" s="92" t="s">
        <v>1009</v>
      </c>
      <c r="B14" s="251" t="s">
        <v>970</v>
      </c>
    </row>
    <row r="15" spans="1:2">
      <c r="A15" s="92"/>
      <c r="B15" s="251"/>
    </row>
    <row r="16" spans="1:2">
      <c r="A16" s="92" t="s">
        <v>1059</v>
      </c>
      <c r="B16" s="251" t="s">
        <v>1060</v>
      </c>
    </row>
    <row r="17" spans="1:2">
      <c r="A17" s="92" t="s">
        <v>1063</v>
      </c>
      <c r="B17" s="251" t="s">
        <v>1060</v>
      </c>
    </row>
    <row r="18" spans="1:2">
      <c r="A18" s="92"/>
      <c r="B18" s="251"/>
    </row>
    <row r="19" spans="1:2" ht="30">
      <c r="A19" s="92" t="s">
        <v>692</v>
      </c>
      <c r="B19" s="251" t="s">
        <v>693</v>
      </c>
    </row>
    <row r="20" spans="1:2" ht="30">
      <c r="A20" s="92" t="s">
        <v>1061</v>
      </c>
      <c r="B20" s="251" t="s">
        <v>983</v>
      </c>
    </row>
    <row r="21" spans="1:2" ht="15.6" thickBot="1">
      <c r="A21" s="256" t="s">
        <v>86</v>
      </c>
      <c r="B21" s="254" t="s">
        <v>87</v>
      </c>
    </row>
    <row r="22" spans="1:2">
      <c r="A22" s="92"/>
      <c r="B22" s="257"/>
    </row>
    <row r="23" spans="1:2">
      <c r="A23" s="252" t="s">
        <v>19</v>
      </c>
      <c r="B23" s="251" t="s">
        <v>698</v>
      </c>
    </row>
    <row r="24" spans="1:2" ht="15.6">
      <c r="A24" s="131">
        <v>91065</v>
      </c>
      <c r="B24" s="258" t="s">
        <v>328</v>
      </c>
    </row>
    <row r="25" spans="1:2" ht="35.4" customHeight="1" thickBot="1"/>
    <row r="26" spans="1:2" ht="15.6">
      <c r="A26" s="259" t="s">
        <v>313</v>
      </c>
      <c r="B26" s="260"/>
    </row>
    <row r="27" spans="1:2">
      <c r="A27" s="140" t="s">
        <v>919</v>
      </c>
      <c r="B27" s="261" t="s">
        <v>85</v>
      </c>
    </row>
    <row r="28" spans="1:2">
      <c r="A28" s="144" t="s">
        <v>664</v>
      </c>
      <c r="B28" s="261" t="s">
        <v>665</v>
      </c>
    </row>
    <row r="29" spans="1:2">
      <c r="A29" s="140"/>
      <c r="B29" s="261"/>
    </row>
    <row r="30" spans="1:2" ht="30">
      <c r="A30" s="92" t="s">
        <v>1062</v>
      </c>
      <c r="B30" s="251" t="s">
        <v>327</v>
      </c>
    </row>
    <row r="31" spans="1:2" ht="30">
      <c r="A31" s="92" t="s">
        <v>1064</v>
      </c>
      <c r="B31" s="251" t="s">
        <v>325</v>
      </c>
    </row>
    <row r="32" spans="1:2" ht="30">
      <c r="A32" s="92" t="s">
        <v>1065</v>
      </c>
      <c r="B32" s="251" t="s">
        <v>326</v>
      </c>
    </row>
    <row r="33" spans="1:2">
      <c r="A33" s="262"/>
      <c r="B33" s="261"/>
    </row>
    <row r="34" spans="1:2" ht="15.6">
      <c r="A34" s="143" t="s">
        <v>312</v>
      </c>
      <c r="B34" s="261"/>
    </row>
    <row r="35" spans="1:2">
      <c r="A35" s="262" t="s">
        <v>309</v>
      </c>
      <c r="B35" s="261" t="s">
        <v>322</v>
      </c>
    </row>
    <row r="36" spans="1:2">
      <c r="A36" s="262" t="s">
        <v>348</v>
      </c>
      <c r="B36" s="261" t="s">
        <v>322</v>
      </c>
    </row>
    <row r="37" spans="1:2">
      <c r="A37" s="262" t="s">
        <v>349</v>
      </c>
      <c r="B37" s="261" t="s">
        <v>321</v>
      </c>
    </row>
    <row r="38" spans="1:2">
      <c r="A38" s="262" t="s">
        <v>317</v>
      </c>
      <c r="B38" s="261" t="s">
        <v>321</v>
      </c>
    </row>
    <row r="39" spans="1:2">
      <c r="A39" s="262" t="s">
        <v>318</v>
      </c>
      <c r="B39" s="261" t="s">
        <v>323</v>
      </c>
    </row>
    <row r="40" spans="1:2">
      <c r="A40" s="262"/>
      <c r="B40" s="261"/>
    </row>
    <row r="41" spans="1:2">
      <c r="A41" s="92" t="s">
        <v>1066</v>
      </c>
      <c r="B41" s="251" t="s">
        <v>320</v>
      </c>
    </row>
    <row r="42" spans="1:2">
      <c r="A42" s="235" t="s">
        <v>662</v>
      </c>
      <c r="B42" s="261"/>
    </row>
    <row r="43" spans="1:2" ht="15.6" thickBot="1">
      <c r="A43" s="263" t="s">
        <v>319</v>
      </c>
      <c r="B43" s="264" t="s">
        <v>324</v>
      </c>
    </row>
    <row r="44" spans="1:2">
      <c r="A44" s="262"/>
      <c r="B44" s="261"/>
    </row>
    <row r="45" spans="1:2" ht="15.6" thickBot="1">
      <c r="A45" s="262"/>
      <c r="B45" s="261"/>
    </row>
    <row r="46" spans="1:2" ht="15.6">
      <c r="A46" s="248" t="s">
        <v>703</v>
      </c>
      <c r="B46" s="249"/>
    </row>
    <row r="47" spans="1:2">
      <c r="A47" s="91" t="s">
        <v>1010</v>
      </c>
      <c r="B47" s="251" t="s">
        <v>702</v>
      </c>
    </row>
    <row r="48" spans="1:2">
      <c r="A48" s="92" t="s">
        <v>1009</v>
      </c>
      <c r="B48" s="251" t="s">
        <v>970</v>
      </c>
    </row>
    <row r="49" spans="1:2">
      <c r="A49" s="92" t="s">
        <v>562</v>
      </c>
      <c r="B49" s="251" t="s">
        <v>563</v>
      </c>
    </row>
    <row r="50" spans="1:2">
      <c r="A50" s="92" t="s">
        <v>564</v>
      </c>
      <c r="B50" s="251" t="s">
        <v>565</v>
      </c>
    </row>
    <row r="51" spans="1:2">
      <c r="A51" s="92"/>
      <c r="B51" s="251"/>
    </row>
    <row r="52" spans="1:2">
      <c r="A52" s="252" t="s">
        <v>699</v>
      </c>
      <c r="B52" s="251" t="s">
        <v>698</v>
      </c>
    </row>
    <row r="53" spans="1:2">
      <c r="A53" s="265"/>
      <c r="B53" s="266"/>
    </row>
    <row r="54" spans="1:2" ht="38.4" customHeight="1" thickBot="1">
      <c r="A54" s="253"/>
      <c r="B54" s="254"/>
    </row>
    <row r="55" spans="1:2">
      <c r="A55" s="267"/>
      <c r="B55" s="267"/>
    </row>
    <row r="56" spans="1:2" ht="15.6" thickBot="1">
      <c r="A56" s="267"/>
      <c r="B56" s="267"/>
    </row>
    <row r="57" spans="1:2" ht="15.6">
      <c r="A57" s="248" t="s">
        <v>972</v>
      </c>
      <c r="B57" s="249"/>
    </row>
    <row r="58" spans="1:2" ht="30">
      <c r="A58" s="92" t="s">
        <v>20</v>
      </c>
      <c r="B58" s="268" t="s">
        <v>972</v>
      </c>
    </row>
    <row r="59" spans="1:2">
      <c r="A59" s="92" t="s">
        <v>1009</v>
      </c>
      <c r="B59" s="251" t="s">
        <v>971</v>
      </c>
    </row>
    <row r="60" spans="1:2">
      <c r="A60" s="92" t="s">
        <v>696</v>
      </c>
      <c r="B60" s="251" t="s">
        <v>17</v>
      </c>
    </row>
    <row r="61" spans="1:2">
      <c r="A61" s="92"/>
      <c r="B61" s="251"/>
    </row>
    <row r="62" spans="1:2">
      <c r="A62" s="252" t="s">
        <v>699</v>
      </c>
      <c r="B62" s="251" t="s">
        <v>698</v>
      </c>
    </row>
    <row r="63" spans="1:2" ht="15.6" thickBot="1">
      <c r="A63" s="269"/>
      <c r="B63" s="270"/>
    </row>
    <row r="64" spans="1:2" ht="37.799999999999997" customHeight="1" thickBot="1">
      <c r="A64" s="271"/>
    </row>
    <row r="65" spans="1:3" ht="15.6">
      <c r="A65" s="248" t="s">
        <v>973</v>
      </c>
      <c r="B65" s="249"/>
    </row>
    <row r="66" spans="1:3" ht="30">
      <c r="A66" s="92" t="s">
        <v>1004</v>
      </c>
      <c r="B66" s="251"/>
    </row>
    <row r="67" spans="1:3">
      <c r="A67" s="272" t="s">
        <v>1009</v>
      </c>
      <c r="B67" s="251" t="s">
        <v>13</v>
      </c>
    </row>
    <row r="68" spans="1:3" ht="30">
      <c r="A68" s="92" t="s">
        <v>878</v>
      </c>
      <c r="B68" s="251" t="s">
        <v>12</v>
      </c>
      <c r="C68" s="165"/>
    </row>
    <row r="69" spans="1:3" ht="10.8" customHeight="1">
      <c r="A69" s="92"/>
      <c r="B69" s="251"/>
    </row>
    <row r="70" spans="1:3">
      <c r="A70" s="252" t="s">
        <v>699</v>
      </c>
      <c r="B70" s="251" t="s">
        <v>698</v>
      </c>
    </row>
    <row r="71" spans="1:3">
      <c r="A71" s="265"/>
      <c r="B71" s="266"/>
    </row>
    <row r="72" spans="1:3">
      <c r="A72" s="92" t="s">
        <v>566</v>
      </c>
      <c r="B72" s="251" t="s">
        <v>12</v>
      </c>
    </row>
    <row r="73" spans="1:3" ht="15.6" thickBot="1">
      <c r="A73" s="273" t="s">
        <v>1009</v>
      </c>
      <c r="B73" s="254" t="s">
        <v>11</v>
      </c>
    </row>
    <row r="74" spans="1:3" ht="25.2" customHeight="1" thickBot="1">
      <c r="A74" s="274"/>
      <c r="B74" s="267"/>
    </row>
    <row r="75" spans="1:3" ht="15.6">
      <c r="A75" s="248" t="s">
        <v>982</v>
      </c>
      <c r="B75" s="249"/>
    </row>
    <row r="76" spans="1:3" ht="36" customHeight="1" thickBot="1">
      <c r="A76" s="275" t="s">
        <v>350</v>
      </c>
      <c r="B76" s="251" t="s">
        <v>351</v>
      </c>
    </row>
    <row r="77" spans="1:3" ht="15.6">
      <c r="A77" s="276"/>
      <c r="B77" s="277"/>
    </row>
    <row r="78" spans="1:3" ht="15.6" thickBot="1">
      <c r="A78" s="278"/>
      <c r="B78" s="270"/>
    </row>
    <row r="79" spans="1:3" ht="33" customHeight="1" thickBot="1"/>
    <row r="80" spans="1:3" ht="15.6">
      <c r="A80" s="248" t="s">
        <v>14</v>
      </c>
      <c r="B80" s="249"/>
    </row>
    <row r="81" spans="1:2">
      <c r="A81" s="92" t="s">
        <v>694</v>
      </c>
      <c r="B81" s="251" t="s">
        <v>14</v>
      </c>
    </row>
    <row r="82" spans="1:2">
      <c r="A82" s="92" t="s">
        <v>695</v>
      </c>
      <c r="B82" s="251" t="s">
        <v>15</v>
      </c>
    </row>
    <row r="83" spans="1:2">
      <c r="A83" s="252" t="s">
        <v>699</v>
      </c>
      <c r="B83" s="251" t="s">
        <v>698</v>
      </c>
    </row>
    <row r="84" spans="1:2" ht="15.6" thickBot="1">
      <c r="A84" s="269"/>
      <c r="B84" s="270"/>
    </row>
    <row r="85" spans="1:2" ht="48" customHeight="1" thickBot="1"/>
    <row r="86" spans="1:2" ht="15.6">
      <c r="A86" s="248" t="s">
        <v>16</v>
      </c>
      <c r="B86" s="249"/>
    </row>
    <row r="87" spans="1:2">
      <c r="A87" s="92" t="s">
        <v>695</v>
      </c>
      <c r="B87" s="251" t="s">
        <v>16</v>
      </c>
    </row>
    <row r="88" spans="1:2">
      <c r="A88" s="252" t="s">
        <v>699</v>
      </c>
      <c r="B88" s="251" t="s">
        <v>698</v>
      </c>
    </row>
    <row r="89" spans="1:2" ht="15.6" thickBot="1">
      <c r="A89" s="269"/>
      <c r="B89" s="270"/>
    </row>
    <row r="90" spans="1:2" ht="36" customHeight="1" thickBot="1"/>
    <row r="91" spans="1:2" ht="15.6">
      <c r="A91" s="248" t="s">
        <v>84</v>
      </c>
      <c r="B91" s="279"/>
    </row>
    <row r="92" spans="1:2">
      <c r="A92" s="272" t="s">
        <v>370</v>
      </c>
      <c r="B92" s="279" t="s">
        <v>84</v>
      </c>
    </row>
    <row r="93" spans="1:2">
      <c r="A93" s="280" t="s">
        <v>83</v>
      </c>
      <c r="B93" s="279"/>
    </row>
    <row r="94" spans="1:2">
      <c r="A94" s="252" t="s">
        <v>699</v>
      </c>
      <c r="B94" s="279" t="s">
        <v>698</v>
      </c>
    </row>
    <row r="95" spans="1:2" ht="15.6" thickBot="1">
      <c r="A95" s="269"/>
      <c r="B95" s="270"/>
    </row>
    <row r="96" spans="1:2" ht="39.6" customHeight="1"/>
    <row r="97" spans="1:2">
      <c r="A97" s="271"/>
    </row>
    <row r="98" spans="1:2" ht="15.6" thickBot="1"/>
    <row r="99" spans="1:2" ht="15.6">
      <c r="A99" s="248" t="s">
        <v>89</v>
      </c>
    </row>
    <row r="100" spans="1:2" ht="30">
      <c r="A100" s="255" t="s">
        <v>1161</v>
      </c>
      <c r="B100" s="250" t="s">
        <v>1162</v>
      </c>
    </row>
    <row r="101" spans="1:2" ht="30">
      <c r="A101" s="255" t="s">
        <v>1218</v>
      </c>
      <c r="B101" s="250" t="s">
        <v>1219</v>
      </c>
    </row>
    <row r="102" spans="1:2">
      <c r="A102" s="255"/>
    </row>
    <row r="103" spans="1:2" ht="30">
      <c r="A103" s="255" t="s">
        <v>1028</v>
      </c>
      <c r="B103" s="250" t="s">
        <v>1029</v>
      </c>
    </row>
    <row r="104" spans="1:2">
      <c r="A104" s="271" t="s">
        <v>88</v>
      </c>
      <c r="B104" s="250" t="s">
        <v>89</v>
      </c>
    </row>
    <row r="105" spans="1:2">
      <c r="A105" s="250" t="s">
        <v>1030</v>
      </c>
      <c r="B105" s="250" t="s">
        <v>1031</v>
      </c>
    </row>
    <row r="106" spans="1:2" ht="30">
      <c r="A106" s="271" t="s">
        <v>1036</v>
      </c>
      <c r="B106" s="250" t="s">
        <v>1037</v>
      </c>
    </row>
    <row r="108" spans="1:2">
      <c r="A108" s="250" t="s">
        <v>286</v>
      </c>
    </row>
    <row r="109" spans="1:2" ht="30">
      <c r="A109" s="271" t="s">
        <v>1032</v>
      </c>
      <c r="B109" s="250" t="s">
        <v>1033</v>
      </c>
    </row>
    <row r="110" spans="1:2">
      <c r="B110" s="250" t="s">
        <v>706</v>
      </c>
    </row>
    <row r="111" spans="1:2" s="282" customFormat="1">
      <c r="A111" s="250"/>
      <c r="B111" s="281"/>
    </row>
    <row r="113" spans="1:2">
      <c r="A113" s="271" t="s">
        <v>90</v>
      </c>
      <c r="B113" s="250" t="s">
        <v>91</v>
      </c>
    </row>
    <row r="114" spans="1:2" ht="30">
      <c r="A114" s="271" t="s">
        <v>1034</v>
      </c>
      <c r="B114" s="250" t="s">
        <v>1035</v>
      </c>
    </row>
    <row r="116" spans="1:2" ht="30">
      <c r="A116" s="271" t="s">
        <v>1038</v>
      </c>
      <c r="B116" s="250" t="s">
        <v>1039</v>
      </c>
    </row>
    <row r="118" spans="1:2">
      <c r="A118" s="235" t="s">
        <v>704</v>
      </c>
      <c r="B118" s="250" t="s">
        <v>705</v>
      </c>
    </row>
    <row r="120" spans="1:2" ht="15.6" thickBot="1"/>
    <row r="121" spans="1:2" ht="15.6">
      <c r="A121" s="248" t="s">
        <v>298</v>
      </c>
    </row>
    <row r="122" spans="1:2" ht="30">
      <c r="A122" s="271" t="s">
        <v>299</v>
      </c>
      <c r="B122" s="250" t="s">
        <v>300</v>
      </c>
    </row>
    <row r="124" spans="1:2" ht="30">
      <c r="A124" s="271" t="s">
        <v>301</v>
      </c>
      <c r="B124" s="250" t="s">
        <v>300</v>
      </c>
    </row>
    <row r="125" spans="1:2" ht="30">
      <c r="A125" s="271" t="s">
        <v>302</v>
      </c>
      <c r="B125" s="250" t="s">
        <v>303</v>
      </c>
    </row>
    <row r="126" spans="1:2">
      <c r="A126" s="271" t="s">
        <v>304</v>
      </c>
      <c r="B126" s="250" t="s">
        <v>298</v>
      </c>
    </row>
    <row r="127" spans="1:2" ht="30">
      <c r="A127" s="271" t="s">
        <v>903</v>
      </c>
      <c r="B127" s="250" t="s">
        <v>904</v>
      </c>
    </row>
    <row r="128" spans="1:2">
      <c r="A128" s="271"/>
    </row>
    <row r="129" spans="1:2">
      <c r="A129" s="271"/>
    </row>
    <row r="130" spans="1:2" ht="15.6" thickBot="1"/>
    <row r="131" spans="1:2" ht="15.6">
      <c r="A131" s="248" t="s">
        <v>639</v>
      </c>
    </row>
    <row r="132" spans="1:2" ht="30">
      <c r="A132" s="271" t="s">
        <v>1055</v>
      </c>
    </row>
    <row r="136" spans="1:2">
      <c r="A136" s="271" t="s">
        <v>902</v>
      </c>
    </row>
    <row r="139" spans="1:2" ht="15.6">
      <c r="A139" s="283" t="s">
        <v>306</v>
      </c>
      <c r="B139" s="267"/>
    </row>
    <row r="140" spans="1:2" ht="30">
      <c r="A140" s="255" t="s">
        <v>314</v>
      </c>
      <c r="B140" s="267" t="s">
        <v>315</v>
      </c>
    </row>
    <row r="141" spans="1:2">
      <c r="A141" s="255"/>
      <c r="B141" s="267"/>
    </row>
    <row r="142" spans="1:2">
      <c r="A142" s="267" t="s">
        <v>311</v>
      </c>
      <c r="B142" s="267"/>
    </row>
    <row r="143" spans="1:2" ht="30">
      <c r="A143" s="255" t="s">
        <v>307</v>
      </c>
      <c r="B143" s="267" t="s">
        <v>310</v>
      </c>
    </row>
    <row r="144" spans="1:2" ht="30">
      <c r="A144" s="255" t="s">
        <v>308</v>
      </c>
      <c r="B144" s="267" t="s">
        <v>310</v>
      </c>
    </row>
    <row r="145" spans="1:2" ht="30">
      <c r="A145" s="255" t="s">
        <v>316</v>
      </c>
      <c r="B145" s="267" t="s">
        <v>310</v>
      </c>
    </row>
    <row r="146" spans="1:2">
      <c r="A146" s="267"/>
      <c r="B146" s="267"/>
    </row>
  </sheetData>
  <phoneticPr fontId="6" type="noConversion"/>
  <hyperlinks>
    <hyperlink ref="A16" r:id="rId1"/>
    <hyperlink ref="A20" r:id="rId2"/>
    <hyperlink ref="A30" r:id="rId3"/>
    <hyperlink ref="A31" r:id="rId4"/>
    <hyperlink ref="A32" r:id="rId5"/>
    <hyperlink ref="B32" r:id="rId6" display="Health lab, IL"/>
    <hyperlink ref="A41" r:id="rId7"/>
    <hyperlink ref="A7" r:id="rId8"/>
    <hyperlink ref="A6" r:id="rId9"/>
    <hyperlink ref="A47" r:id="rId10"/>
    <hyperlink ref="A14" r:id="rId11"/>
    <hyperlink ref="A48" r:id="rId12"/>
    <hyperlink ref="A59" r:id="rId13"/>
    <hyperlink ref="A72" r:id="rId14"/>
    <hyperlink ref="A73" r:id="rId15"/>
    <hyperlink ref="A68" r:id="rId16"/>
    <hyperlink ref="A67" r:id="rId17"/>
    <hyperlink ref="A66" r:id="rId18"/>
    <hyperlink ref="A81" r:id="rId19"/>
    <hyperlink ref="A82" r:id="rId20"/>
    <hyperlink ref="A87" r:id="rId21"/>
    <hyperlink ref="A60" r:id="rId22"/>
    <hyperlink ref="A58" r:id="rId23"/>
    <hyperlink ref="A92" r:id="rId24"/>
    <hyperlink ref="A93" r:id="rId25"/>
    <hyperlink ref="A27" r:id="rId26"/>
    <hyperlink ref="A21" r:id="rId27"/>
    <hyperlink ref="A104" r:id="rId28" location="Diagnosis"/>
    <hyperlink ref="A113" r:id="rId29"/>
    <hyperlink ref="A101" r:id="rId30"/>
    <hyperlink ref="A109" r:id="rId31"/>
    <hyperlink ref="A106" r:id="rId32"/>
    <hyperlink ref="A116" r:id="rId33" location="a4"/>
    <hyperlink ref="A118" r:id="rId34"/>
    <hyperlink ref="A122" r:id="rId35"/>
    <hyperlink ref="A124" r:id="rId36"/>
    <hyperlink ref="A125" r:id="rId37"/>
    <hyperlink ref="A114" r:id="rId38"/>
    <hyperlink ref="A126" r:id="rId39"/>
    <hyperlink ref="A132" r:id="rId40"/>
    <hyperlink ref="C68" r:id="rId41" display="Helicobacter pylori Infection: Laboratory Support of Diagnosis and Management"/>
    <hyperlink ref="A76" r:id="rId42" display="http://doi.org/10.5281/zenodo.4310106"/>
    <hyperlink ref="A136" r:id="rId43"/>
    <hyperlink ref="A127" r:id="rId44"/>
    <hyperlink ref="A143" r:id="rId45"/>
    <hyperlink ref="A144" r:id="rId46"/>
    <hyperlink ref="A35" r:id="rId47"/>
    <hyperlink ref="A140" r:id="rId48"/>
    <hyperlink ref="A145" r:id="rId49"/>
    <hyperlink ref="A39" r:id="rId50"/>
    <hyperlink ref="A24" r:id="rId51" display="91065"/>
    <hyperlink ref="A42" r:id="rId52"/>
    <hyperlink ref="A49" r:id="rId53"/>
    <hyperlink ref="A50" r:id="rId54"/>
  </hyperlinks>
  <pageMargins left="0.75" right="0.75" top="1" bottom="1" header="0.5" footer="0.5"/>
  <pageSetup paperSize="9" orientation="portrait" verticalDpi="0" r:id="rId5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161"/>
  <sheetViews>
    <sheetView workbookViewId="0">
      <pane ySplit="1" topLeftCell="A129" activePane="bottomLeft" state="frozen"/>
      <selection pane="bottomLeft" activeCell="A150" sqref="A150:B153"/>
    </sheetView>
  </sheetViews>
  <sheetFormatPr defaultRowHeight="15"/>
  <cols>
    <col min="1" max="1" width="11.26953125" style="285" customWidth="1"/>
    <col min="2" max="2" width="62.1796875" style="162" customWidth="1"/>
    <col min="3" max="16384" width="8.7265625" style="162"/>
  </cols>
  <sheetData>
    <row r="1" spans="1:2" ht="16.2" thickBot="1">
      <c r="A1" s="188" t="s">
        <v>959</v>
      </c>
      <c r="B1" s="171" t="s">
        <v>425</v>
      </c>
    </row>
    <row r="2" spans="1:2" ht="15.6" thickBot="1">
      <c r="A2" s="189"/>
      <c r="B2" s="181" t="str">
        <f ca="1">'4. Кровь ст.'!A3</f>
        <v xml:space="preserve">  4.1</v>
      </c>
    </row>
    <row r="3" spans="1:2" s="163" customFormat="1">
      <c r="A3" s="190" t="s">
        <v>426</v>
      </c>
      <c r="B3" s="172" t="s">
        <v>427</v>
      </c>
    </row>
    <row r="4" spans="1:2" s="163" customFormat="1">
      <c r="A4" s="191" t="s">
        <v>428</v>
      </c>
      <c r="B4" s="173" t="s">
        <v>429</v>
      </c>
    </row>
    <row r="5" spans="1:2" s="163" customFormat="1">
      <c r="A5" s="191" t="s">
        <v>430</v>
      </c>
      <c r="B5" s="173" t="s">
        <v>431</v>
      </c>
    </row>
    <row r="6" spans="1:2" s="163" customFormat="1">
      <c r="A6" s="191" t="s">
        <v>432</v>
      </c>
      <c r="B6" s="173" t="s">
        <v>433</v>
      </c>
    </row>
    <row r="7" spans="1:2" s="163" customFormat="1">
      <c r="A7" s="191" t="s">
        <v>434</v>
      </c>
      <c r="B7" s="173" t="s">
        <v>435</v>
      </c>
    </row>
    <row r="8" spans="1:2" s="163" customFormat="1">
      <c r="A8" s="191" t="s">
        <v>436</v>
      </c>
      <c r="B8" s="173" t="s">
        <v>431</v>
      </c>
    </row>
    <row r="9" spans="1:2" s="163" customFormat="1">
      <c r="A9" s="191" t="s">
        <v>437</v>
      </c>
      <c r="B9" s="173" t="s">
        <v>431</v>
      </c>
    </row>
    <row r="10" spans="1:2" s="163" customFormat="1">
      <c r="A10" s="191" t="s">
        <v>438</v>
      </c>
      <c r="B10" s="173" t="s">
        <v>435</v>
      </c>
    </row>
    <row r="11" spans="1:2" s="163" customFormat="1">
      <c r="A11" s="191" t="s">
        <v>439</v>
      </c>
      <c r="B11" s="173" t="s">
        <v>440</v>
      </c>
    </row>
    <row r="12" spans="1:2" s="163" customFormat="1">
      <c r="A12" s="191" t="s">
        <v>441</v>
      </c>
      <c r="B12" s="173" t="s">
        <v>442</v>
      </c>
    </row>
    <row r="13" spans="1:2" s="163" customFormat="1" ht="16.8" customHeight="1">
      <c r="A13" s="191" t="s">
        <v>443</v>
      </c>
      <c r="B13" s="173" t="s">
        <v>444</v>
      </c>
    </row>
    <row r="14" spans="1:2" s="163" customFormat="1">
      <c r="A14" s="191" t="s">
        <v>445</v>
      </c>
      <c r="B14" s="173" t="s">
        <v>446</v>
      </c>
    </row>
    <row r="15" spans="1:2" s="163" customFormat="1">
      <c r="A15" s="191" t="s">
        <v>447</v>
      </c>
      <c r="B15" s="173" t="s">
        <v>448</v>
      </c>
    </row>
    <row r="16" spans="1:2" s="163" customFormat="1">
      <c r="A16" s="191" t="s">
        <v>449</v>
      </c>
      <c r="B16" s="173" t="s">
        <v>450</v>
      </c>
    </row>
    <row r="17" spans="1:2" s="163" customFormat="1">
      <c r="A17" s="191" t="s">
        <v>451</v>
      </c>
      <c r="B17" s="173" t="s">
        <v>452</v>
      </c>
    </row>
    <row r="18" spans="1:2" s="163" customFormat="1">
      <c r="A18" s="191" t="s">
        <v>453</v>
      </c>
      <c r="B18" s="173" t="s">
        <v>454</v>
      </c>
    </row>
    <row r="19" spans="1:2" s="163" customFormat="1">
      <c r="A19" s="191" t="s">
        <v>455</v>
      </c>
      <c r="B19" s="173" t="s">
        <v>456</v>
      </c>
    </row>
    <row r="20" spans="1:2" s="163" customFormat="1">
      <c r="A20" s="191" t="s">
        <v>457</v>
      </c>
      <c r="B20" s="173" t="s">
        <v>458</v>
      </c>
    </row>
    <row r="21" spans="1:2" s="163" customFormat="1">
      <c r="A21" s="191" t="s">
        <v>459</v>
      </c>
      <c r="B21" s="173" t="s">
        <v>460</v>
      </c>
    </row>
    <row r="22" spans="1:2" s="163" customFormat="1">
      <c r="A22" s="191" t="s">
        <v>461</v>
      </c>
      <c r="B22" s="173" t="s">
        <v>462</v>
      </c>
    </row>
    <row r="23" spans="1:2" s="163" customFormat="1" ht="18.600000000000001" customHeight="1">
      <c r="A23" s="191" t="s">
        <v>463</v>
      </c>
      <c r="B23" s="173" t="s">
        <v>464</v>
      </c>
    </row>
    <row r="24" spans="1:2" s="163" customFormat="1">
      <c r="A24" s="191" t="s">
        <v>465</v>
      </c>
      <c r="B24" s="173" t="s">
        <v>466</v>
      </c>
    </row>
    <row r="25" spans="1:2" s="163" customFormat="1">
      <c r="A25" s="191" t="s">
        <v>467</v>
      </c>
      <c r="B25" s="173" t="s">
        <v>468</v>
      </c>
    </row>
    <row r="26" spans="1:2" s="163" customFormat="1">
      <c r="A26" s="191" t="s">
        <v>469</v>
      </c>
      <c r="B26" s="173" t="s">
        <v>470</v>
      </c>
    </row>
    <row r="27" spans="1:2" s="163" customFormat="1">
      <c r="A27" s="191" t="s">
        <v>471</v>
      </c>
      <c r="B27" s="173" t="s">
        <v>472</v>
      </c>
    </row>
    <row r="28" spans="1:2" s="163" customFormat="1">
      <c r="A28" s="191" t="s">
        <v>473</v>
      </c>
      <c r="B28" s="173" t="s">
        <v>474</v>
      </c>
    </row>
    <row r="29" spans="1:2" s="163" customFormat="1">
      <c r="A29" s="191" t="s">
        <v>475</v>
      </c>
      <c r="B29" s="173" t="s">
        <v>476</v>
      </c>
    </row>
    <row r="30" spans="1:2" s="163" customFormat="1">
      <c r="A30" s="191" t="s">
        <v>477</v>
      </c>
      <c r="B30" s="173" t="s">
        <v>478</v>
      </c>
    </row>
    <row r="31" spans="1:2" s="163" customFormat="1">
      <c r="A31" s="191" t="s">
        <v>479</v>
      </c>
      <c r="B31" s="173" t="s">
        <v>480</v>
      </c>
    </row>
    <row r="32" spans="1:2" s="163" customFormat="1">
      <c r="A32" s="191" t="s">
        <v>481</v>
      </c>
      <c r="B32" s="173" t="s">
        <v>482</v>
      </c>
    </row>
    <row r="33" spans="1:2" s="163" customFormat="1" ht="15.6" customHeight="1">
      <c r="A33" s="191" t="s">
        <v>483</v>
      </c>
      <c r="B33" s="173" t="s">
        <v>484</v>
      </c>
    </row>
    <row r="34" spans="1:2" s="163" customFormat="1">
      <c r="A34" s="191" t="s">
        <v>485</v>
      </c>
      <c r="B34" s="173" t="s">
        <v>486</v>
      </c>
    </row>
    <row r="35" spans="1:2" s="163" customFormat="1">
      <c r="A35" s="191" t="s">
        <v>487</v>
      </c>
      <c r="B35" s="173" t="s">
        <v>488</v>
      </c>
    </row>
    <row r="36" spans="1:2" s="163" customFormat="1" ht="15.6" thickBot="1">
      <c r="A36" s="192" t="s">
        <v>489</v>
      </c>
      <c r="B36" s="174" t="s">
        <v>490</v>
      </c>
    </row>
    <row r="37" spans="1:2" s="163" customFormat="1" ht="15.6" thickBot="1">
      <c r="A37" s="193"/>
      <c r="B37" s="179"/>
    </row>
    <row r="38" spans="1:2" s="163" customFormat="1">
      <c r="A38" s="194"/>
      <c r="B38" s="180" t="str">
        <f ca="1">'4. Кровь ст.'!A5</f>
        <v xml:space="preserve">  4.2</v>
      </c>
    </row>
    <row r="39" spans="1:2" s="163" customFormat="1">
      <c r="A39" s="195" t="s">
        <v>492</v>
      </c>
      <c r="B39" s="168" t="s">
        <v>493</v>
      </c>
    </row>
    <row r="40" spans="1:2" s="163" customFormat="1">
      <c r="A40" s="195" t="s">
        <v>494</v>
      </c>
      <c r="B40" s="168" t="s">
        <v>495</v>
      </c>
    </row>
    <row r="41" spans="1:2" s="163" customFormat="1">
      <c r="A41" s="195" t="s">
        <v>496</v>
      </c>
      <c r="B41" s="168" t="s">
        <v>497</v>
      </c>
    </row>
    <row r="42" spans="1:2" s="163" customFormat="1">
      <c r="A42" s="195" t="s">
        <v>498</v>
      </c>
      <c r="B42" s="168" t="s">
        <v>499</v>
      </c>
    </row>
    <row r="43" spans="1:2" s="163" customFormat="1">
      <c r="A43" s="195" t="s">
        <v>500</v>
      </c>
      <c r="B43" s="168" t="s">
        <v>501</v>
      </c>
    </row>
    <row r="44" spans="1:2" s="163" customFormat="1">
      <c r="A44" s="195" t="s">
        <v>502</v>
      </c>
      <c r="B44" s="168" t="s">
        <v>503</v>
      </c>
    </row>
    <row r="45" spans="1:2" s="163" customFormat="1">
      <c r="A45" s="195" t="s">
        <v>504</v>
      </c>
      <c r="B45" s="168" t="s">
        <v>505</v>
      </c>
    </row>
    <row r="46" spans="1:2" s="163" customFormat="1">
      <c r="A46" s="195" t="s">
        <v>506</v>
      </c>
      <c r="B46" s="168" t="s">
        <v>507</v>
      </c>
    </row>
    <row r="47" spans="1:2" s="163" customFormat="1">
      <c r="A47" s="195" t="s">
        <v>508</v>
      </c>
      <c r="B47" s="168" t="s">
        <v>509</v>
      </c>
    </row>
    <row r="48" spans="1:2" s="163" customFormat="1">
      <c r="A48" s="195" t="s">
        <v>510</v>
      </c>
      <c r="B48" s="168" t="s">
        <v>511</v>
      </c>
    </row>
    <row r="49" spans="1:2" s="163" customFormat="1">
      <c r="A49" s="195" t="s">
        <v>512</v>
      </c>
      <c r="B49" s="168" t="s">
        <v>411</v>
      </c>
    </row>
    <row r="50" spans="1:2" s="163" customFormat="1">
      <c r="A50" s="195" t="s">
        <v>513</v>
      </c>
      <c r="B50" s="168" t="s">
        <v>514</v>
      </c>
    </row>
    <row r="51" spans="1:2" s="163" customFormat="1">
      <c r="A51" s="195" t="s">
        <v>515</v>
      </c>
      <c r="B51" s="168" t="s">
        <v>95</v>
      </c>
    </row>
    <row r="52" spans="1:2" s="163" customFormat="1">
      <c r="A52" s="195" t="s">
        <v>96</v>
      </c>
      <c r="B52" s="168" t="s">
        <v>97</v>
      </c>
    </row>
    <row r="53" spans="1:2" s="163" customFormat="1">
      <c r="A53" s="195" t="s">
        <v>98</v>
      </c>
      <c r="B53" s="168" t="s">
        <v>99</v>
      </c>
    </row>
    <row r="54" spans="1:2" s="163" customFormat="1">
      <c r="A54" s="195" t="s">
        <v>100</v>
      </c>
      <c r="B54" s="168" t="s">
        <v>101</v>
      </c>
    </row>
    <row r="55" spans="1:2" s="163" customFormat="1">
      <c r="A55" s="195" t="s">
        <v>102</v>
      </c>
      <c r="B55" s="168" t="s">
        <v>103</v>
      </c>
    </row>
    <row r="56" spans="1:2" s="163" customFormat="1" ht="15.6" thickBot="1">
      <c r="A56" s="196" t="s">
        <v>104</v>
      </c>
      <c r="B56" s="170" t="s">
        <v>105</v>
      </c>
    </row>
    <row r="57" spans="1:2" s="163" customFormat="1" ht="15.6" thickBot="1">
      <c r="A57" s="197"/>
      <c r="B57" s="176"/>
    </row>
    <row r="58" spans="1:2" s="163" customFormat="1" ht="15.6" thickBot="1">
      <c r="A58" s="198"/>
      <c r="B58" s="182" t="str">
        <f ca="1">'4. Кровь ст.'!A7</f>
        <v xml:space="preserve">  4.3</v>
      </c>
    </row>
    <row r="59" spans="1:2" s="163" customFormat="1">
      <c r="A59" s="194" t="s">
        <v>510</v>
      </c>
      <c r="B59" s="167" t="s">
        <v>511</v>
      </c>
    </row>
    <row r="60" spans="1:2" s="163" customFormat="1">
      <c r="A60" s="195" t="s">
        <v>107</v>
      </c>
      <c r="B60" s="168" t="s">
        <v>108</v>
      </c>
    </row>
    <row r="61" spans="1:2" s="163" customFormat="1">
      <c r="A61" s="195" t="s">
        <v>109</v>
      </c>
      <c r="B61" s="168" t="s">
        <v>110</v>
      </c>
    </row>
    <row r="62" spans="1:2" s="163" customFormat="1">
      <c r="A62" s="195" t="s">
        <v>573</v>
      </c>
      <c r="B62" s="168" t="s">
        <v>111</v>
      </c>
    </row>
    <row r="63" spans="1:2" s="163" customFormat="1">
      <c r="A63" s="195" t="s">
        <v>112</v>
      </c>
      <c r="B63" s="168" t="s">
        <v>113</v>
      </c>
    </row>
    <row r="64" spans="1:2" s="163" customFormat="1">
      <c r="A64" s="195" t="s">
        <v>114</v>
      </c>
      <c r="B64" s="168" t="s">
        <v>411</v>
      </c>
    </row>
    <row r="65" spans="1:2" s="163" customFormat="1">
      <c r="A65" s="195" t="s">
        <v>115</v>
      </c>
      <c r="B65" s="168" t="s">
        <v>116</v>
      </c>
    </row>
    <row r="66" spans="1:2" s="163" customFormat="1">
      <c r="A66" s="195" t="s">
        <v>117</v>
      </c>
      <c r="B66" s="168" t="s">
        <v>118</v>
      </c>
    </row>
    <row r="67" spans="1:2" s="163" customFormat="1">
      <c r="A67" s="195" t="s">
        <v>119</v>
      </c>
      <c r="B67" s="168" t="s">
        <v>120</v>
      </c>
    </row>
    <row r="68" spans="1:2" s="163" customFormat="1">
      <c r="A68" s="195" t="s">
        <v>121</v>
      </c>
      <c r="B68" s="168" t="s">
        <v>122</v>
      </c>
    </row>
    <row r="69" spans="1:2" s="163" customFormat="1">
      <c r="A69" s="195" t="s">
        <v>123</v>
      </c>
      <c r="B69" s="168" t="s">
        <v>124</v>
      </c>
    </row>
    <row r="70" spans="1:2" s="163" customFormat="1">
      <c r="A70" s="195" t="s">
        <v>125</v>
      </c>
      <c r="B70" s="168" t="s">
        <v>126</v>
      </c>
    </row>
    <row r="71" spans="1:2" s="163" customFormat="1">
      <c r="A71" s="195" t="s">
        <v>127</v>
      </c>
      <c r="B71" s="168" t="s">
        <v>128</v>
      </c>
    </row>
    <row r="72" spans="1:2" s="163" customFormat="1">
      <c r="A72" s="195" t="s">
        <v>129</v>
      </c>
      <c r="B72" s="168" t="s">
        <v>130</v>
      </c>
    </row>
    <row r="73" spans="1:2" s="163" customFormat="1">
      <c r="A73" s="195" t="s">
        <v>131</v>
      </c>
      <c r="B73" s="168" t="s">
        <v>132</v>
      </c>
    </row>
    <row r="74" spans="1:2" s="163" customFormat="1">
      <c r="A74" s="195" t="s">
        <v>133</v>
      </c>
      <c r="B74" s="168" t="s">
        <v>134</v>
      </c>
    </row>
    <row r="75" spans="1:2" s="163" customFormat="1">
      <c r="A75" s="195" t="s">
        <v>135</v>
      </c>
      <c r="B75" s="168" t="s">
        <v>136</v>
      </c>
    </row>
    <row r="76" spans="1:2" s="163" customFormat="1" ht="15.6" thickBot="1">
      <c r="A76" s="196" t="s">
        <v>137</v>
      </c>
      <c r="B76" s="170" t="s">
        <v>138</v>
      </c>
    </row>
    <row r="77" spans="1:2" s="163" customFormat="1" ht="15.6" thickBot="1">
      <c r="A77" s="197"/>
      <c r="B77" s="176"/>
    </row>
    <row r="78" spans="1:2" s="163" customFormat="1" ht="15.6" thickBot="1">
      <c r="A78" s="198"/>
      <c r="B78" s="182" t="str">
        <f ca="1">'7. Диета'!A15</f>
        <v>7.7</v>
      </c>
    </row>
    <row r="79" spans="1:2" s="163" customFormat="1">
      <c r="A79" s="194" t="s">
        <v>150</v>
      </c>
      <c r="B79" s="167" t="s">
        <v>151</v>
      </c>
    </row>
    <row r="80" spans="1:2" s="163" customFormat="1">
      <c r="A80" s="195" t="s">
        <v>152</v>
      </c>
      <c r="B80" s="168" t="s">
        <v>151</v>
      </c>
    </row>
    <row r="81" spans="1:2" s="163" customFormat="1">
      <c r="A81" s="195" t="s">
        <v>153</v>
      </c>
      <c r="B81" s="168" t="s">
        <v>154</v>
      </c>
    </row>
    <row r="82" spans="1:2" s="163" customFormat="1">
      <c r="A82" s="195" t="s">
        <v>155</v>
      </c>
      <c r="B82" s="168" t="s">
        <v>154</v>
      </c>
    </row>
    <row r="83" spans="1:2" s="163" customFormat="1">
      <c r="A83" s="195" t="s">
        <v>156</v>
      </c>
      <c r="B83" s="168" t="s">
        <v>157</v>
      </c>
    </row>
    <row r="84" spans="1:2" s="163" customFormat="1">
      <c r="A84" s="195" t="s">
        <v>158</v>
      </c>
      <c r="B84" s="168" t="s">
        <v>157</v>
      </c>
    </row>
    <row r="85" spans="1:2" s="163" customFormat="1">
      <c r="A85" s="195" t="s">
        <v>159</v>
      </c>
      <c r="B85" s="168" t="s">
        <v>160</v>
      </c>
    </row>
    <row r="86" spans="1:2" s="163" customFormat="1">
      <c r="A86" s="195" t="s">
        <v>161</v>
      </c>
      <c r="B86" s="168" t="s">
        <v>160</v>
      </c>
    </row>
    <row r="87" spans="1:2" s="163" customFormat="1">
      <c r="A87" s="195" t="s">
        <v>162</v>
      </c>
      <c r="B87" s="168" t="s">
        <v>163</v>
      </c>
    </row>
    <row r="88" spans="1:2" s="163" customFormat="1">
      <c r="A88" s="195" t="s">
        <v>164</v>
      </c>
      <c r="B88" s="168" t="s">
        <v>163</v>
      </c>
    </row>
    <row r="89" spans="1:2" s="163" customFormat="1">
      <c r="A89" s="195" t="s">
        <v>165</v>
      </c>
      <c r="B89" s="168" t="s">
        <v>166</v>
      </c>
    </row>
    <row r="90" spans="1:2" s="163" customFormat="1">
      <c r="A90" s="195" t="s">
        <v>167</v>
      </c>
      <c r="B90" s="168" t="s">
        <v>166</v>
      </c>
    </row>
    <row r="91" spans="1:2" s="163" customFormat="1">
      <c r="A91" s="195" t="s">
        <v>168</v>
      </c>
      <c r="B91" s="168" t="s">
        <v>169</v>
      </c>
    </row>
    <row r="92" spans="1:2" s="163" customFormat="1">
      <c r="A92" s="195" t="s">
        <v>170</v>
      </c>
      <c r="B92" s="168" t="s">
        <v>169</v>
      </c>
    </row>
    <row r="93" spans="1:2" s="163" customFormat="1">
      <c r="A93" s="195" t="s">
        <v>171</v>
      </c>
      <c r="B93" s="168" t="s">
        <v>172</v>
      </c>
    </row>
    <row r="94" spans="1:2" s="163" customFormat="1">
      <c r="A94" s="195" t="s">
        <v>173</v>
      </c>
      <c r="B94" s="168" t="s">
        <v>172</v>
      </c>
    </row>
    <row r="95" spans="1:2" s="163" customFormat="1">
      <c r="A95" s="195" t="s">
        <v>174</v>
      </c>
      <c r="B95" s="168" t="s">
        <v>175</v>
      </c>
    </row>
    <row r="96" spans="1:2" s="163" customFormat="1">
      <c r="A96" s="195" t="s">
        <v>176</v>
      </c>
      <c r="B96" s="168" t="s">
        <v>175</v>
      </c>
    </row>
    <row r="97" spans="1:2" s="163" customFormat="1">
      <c r="A97" s="195" t="s">
        <v>177</v>
      </c>
      <c r="B97" s="168" t="s">
        <v>178</v>
      </c>
    </row>
    <row r="98" spans="1:2" s="163" customFormat="1">
      <c r="A98" s="195" t="s">
        <v>179</v>
      </c>
      <c r="B98" s="168" t="s">
        <v>178</v>
      </c>
    </row>
    <row r="99" spans="1:2" s="163" customFormat="1">
      <c r="A99" s="195" t="s">
        <v>180</v>
      </c>
      <c r="B99" s="168" t="s">
        <v>181</v>
      </c>
    </row>
    <row r="100" spans="1:2" s="163" customFormat="1">
      <c r="A100" s="195" t="s">
        <v>182</v>
      </c>
      <c r="B100" s="168" t="s">
        <v>181</v>
      </c>
    </row>
    <row r="101" spans="1:2" s="163" customFormat="1">
      <c r="A101" s="195" t="s">
        <v>183</v>
      </c>
      <c r="B101" s="168" t="s">
        <v>184</v>
      </c>
    </row>
    <row r="102" spans="1:2" s="163" customFormat="1">
      <c r="A102" s="195" t="s">
        <v>185</v>
      </c>
      <c r="B102" s="168" t="s">
        <v>184</v>
      </c>
    </row>
    <row r="103" spans="1:2" s="163" customFormat="1">
      <c r="A103" s="195" t="s">
        <v>186</v>
      </c>
      <c r="B103" s="168" t="s">
        <v>187</v>
      </c>
    </row>
    <row r="104" spans="1:2" s="163" customFormat="1">
      <c r="A104" s="195" t="s">
        <v>188</v>
      </c>
      <c r="B104" s="168" t="s">
        <v>187</v>
      </c>
    </row>
    <row r="105" spans="1:2" s="163" customFormat="1">
      <c r="A105" s="195" t="s">
        <v>189</v>
      </c>
      <c r="B105" s="168" t="s">
        <v>190</v>
      </c>
    </row>
    <row r="106" spans="1:2" s="163" customFormat="1">
      <c r="A106" s="195" t="s">
        <v>191</v>
      </c>
      <c r="B106" s="168" t="s">
        <v>190</v>
      </c>
    </row>
    <row r="107" spans="1:2" s="163" customFormat="1">
      <c r="A107" s="195" t="s">
        <v>192</v>
      </c>
      <c r="B107" s="168" t="s">
        <v>193</v>
      </c>
    </row>
    <row r="108" spans="1:2" s="163" customFormat="1">
      <c r="A108" s="195" t="s">
        <v>194</v>
      </c>
      <c r="B108" s="168" t="s">
        <v>193</v>
      </c>
    </row>
    <row r="109" spans="1:2" s="163" customFormat="1">
      <c r="A109" s="195" t="s">
        <v>195</v>
      </c>
      <c r="B109" s="168" t="s">
        <v>196</v>
      </c>
    </row>
    <row r="110" spans="1:2" s="163" customFormat="1">
      <c r="A110" s="195" t="s">
        <v>197</v>
      </c>
      <c r="B110" s="168" t="s">
        <v>196</v>
      </c>
    </row>
    <row r="111" spans="1:2" s="163" customFormat="1">
      <c r="A111" s="195" t="s">
        <v>198</v>
      </c>
      <c r="B111" s="168" t="s">
        <v>199</v>
      </c>
    </row>
    <row r="112" spans="1:2" s="163" customFormat="1" ht="15.6" thickBot="1">
      <c r="A112" s="196" t="s">
        <v>200</v>
      </c>
      <c r="B112" s="170" t="s">
        <v>199</v>
      </c>
    </row>
    <row r="113" spans="1:2" s="163" customFormat="1" ht="15.6" thickBot="1">
      <c r="A113" s="199"/>
    </row>
    <row r="114" spans="1:2" s="163" customFormat="1" ht="15.6" thickBot="1">
      <c r="A114" s="198"/>
      <c r="B114" s="182" t="str">
        <f ca="1">'7. Диета'!A25</f>
        <v>7.11</v>
      </c>
    </row>
    <row r="115" spans="1:2" s="163" customFormat="1" ht="15.6" thickBot="1">
      <c r="A115" s="200" t="s">
        <v>202</v>
      </c>
      <c r="B115" s="178" t="s">
        <v>203</v>
      </c>
    </row>
    <row r="116" spans="1:2" s="163" customFormat="1" ht="15.6" thickBot="1">
      <c r="A116" s="196" t="s">
        <v>204</v>
      </c>
      <c r="B116" s="177" t="s">
        <v>205</v>
      </c>
    </row>
    <row r="117" spans="1:2" s="163" customFormat="1" ht="15.6" thickBot="1">
      <c r="A117" s="196" t="s">
        <v>206</v>
      </c>
      <c r="B117" s="177" t="s">
        <v>207</v>
      </c>
    </row>
    <row r="118" spans="1:2" s="163" customFormat="1" ht="15.6" thickBot="1">
      <c r="A118" s="196" t="s">
        <v>208</v>
      </c>
      <c r="B118" s="177" t="s">
        <v>209</v>
      </c>
    </row>
    <row r="119" spans="1:2" s="163" customFormat="1" ht="15.6" thickBot="1">
      <c r="A119" s="196" t="s">
        <v>210</v>
      </c>
      <c r="B119" s="177" t="s">
        <v>211</v>
      </c>
    </row>
    <row r="120" spans="1:2" s="163" customFormat="1" ht="15.6" thickBot="1">
      <c r="A120" s="196" t="s">
        <v>487</v>
      </c>
      <c r="B120" s="177" t="s">
        <v>488</v>
      </c>
    </row>
    <row r="121" spans="1:2" s="163" customFormat="1">
      <c r="A121" s="199"/>
    </row>
    <row r="122" spans="1:2" s="163" customFormat="1">
      <c r="A122" s="199"/>
      <c r="B122" s="175" t="str">
        <f ca="1">'7. Диета'!A27</f>
        <v>7.12</v>
      </c>
    </row>
    <row r="123" spans="1:2" s="163" customFormat="1" ht="15.6" thickBot="1">
      <c r="A123" s="196" t="s">
        <v>213</v>
      </c>
      <c r="B123" s="169" t="s">
        <v>214</v>
      </c>
    </row>
    <row r="124" spans="1:2" s="163" customFormat="1" ht="15.6" thickBot="1">
      <c r="A124" s="196" t="s">
        <v>215</v>
      </c>
      <c r="B124" s="169" t="s">
        <v>216</v>
      </c>
    </row>
    <row r="125" spans="1:2" s="163" customFormat="1" ht="15.6" thickBot="1">
      <c r="A125" s="196" t="s">
        <v>217</v>
      </c>
      <c r="B125" s="169" t="s">
        <v>218</v>
      </c>
    </row>
    <row r="126" spans="1:2" s="163" customFormat="1" ht="15.6" thickBot="1">
      <c r="A126" s="196" t="s">
        <v>219</v>
      </c>
      <c r="B126" s="169" t="s">
        <v>220</v>
      </c>
    </row>
    <row r="127" spans="1:2" s="163" customFormat="1" ht="15.6" thickBot="1">
      <c r="A127" s="196" t="s">
        <v>109</v>
      </c>
      <c r="B127" s="169" t="s">
        <v>110</v>
      </c>
    </row>
    <row r="128" spans="1:2" s="163" customFormat="1">
      <c r="A128" s="199"/>
    </row>
    <row r="129" spans="1:2" s="163" customFormat="1" ht="15.6" thickBot="1">
      <c r="A129" s="196"/>
      <c r="B129" s="184" t="str">
        <f ca="1">'9. Печень, желчный и'!A8</f>
        <v>9.3</v>
      </c>
    </row>
    <row r="130" spans="1:2" s="163" customFormat="1" ht="15.6" thickBot="1">
      <c r="A130" s="196" t="s">
        <v>230</v>
      </c>
      <c r="B130" s="169" t="s">
        <v>231</v>
      </c>
    </row>
    <row r="131" spans="1:2" s="163" customFormat="1" ht="15.6" thickBot="1">
      <c r="A131" s="196" t="s">
        <v>232</v>
      </c>
      <c r="B131" s="169" t="s">
        <v>233</v>
      </c>
    </row>
    <row r="132" spans="1:2" s="163" customFormat="1" ht="15.6" thickBot="1">
      <c r="A132" s="196" t="s">
        <v>234</v>
      </c>
      <c r="B132" s="169" t="s">
        <v>235</v>
      </c>
    </row>
    <row r="133" spans="1:2" s="163" customFormat="1" ht="15.6" thickBot="1">
      <c r="A133" s="196" t="s">
        <v>236</v>
      </c>
      <c r="B133" s="169" t="s">
        <v>237</v>
      </c>
    </row>
    <row r="134" spans="1:2" s="163" customFormat="1">
      <c r="A134" s="199"/>
    </row>
    <row r="135" spans="1:2" s="163" customFormat="1">
      <c r="A135" s="201"/>
      <c r="B135" s="187" t="s">
        <v>1163</v>
      </c>
    </row>
    <row r="136" spans="1:2">
      <c r="A136" s="165" t="s">
        <v>577</v>
      </c>
      <c r="B136" s="284" t="s">
        <v>1164</v>
      </c>
    </row>
    <row r="137" spans="1:2">
      <c r="A137" s="165" t="s">
        <v>583</v>
      </c>
      <c r="B137" s="284" t="s">
        <v>1165</v>
      </c>
    </row>
    <row r="140" spans="1:2">
      <c r="A140" s="286"/>
      <c r="B140" s="284" t="s">
        <v>1176</v>
      </c>
    </row>
    <row r="141" spans="1:2">
      <c r="A141" s="165" t="s">
        <v>226</v>
      </c>
      <c r="B141" s="284" t="s">
        <v>1166</v>
      </c>
    </row>
    <row r="142" spans="1:2">
      <c r="A142" s="165" t="s">
        <v>227</v>
      </c>
      <c r="B142" s="284" t="s">
        <v>1167</v>
      </c>
    </row>
    <row r="145" spans="1:2">
      <c r="A145" s="286"/>
      <c r="B145" s="284" t="s">
        <v>1175</v>
      </c>
    </row>
    <row r="146" spans="1:2">
      <c r="A146" s="165" t="s">
        <v>222</v>
      </c>
      <c r="B146" s="284" t="s">
        <v>1169</v>
      </c>
    </row>
    <row r="147" spans="1:2">
      <c r="A147" s="165" t="s">
        <v>223</v>
      </c>
      <c r="B147" s="284" t="s">
        <v>1170</v>
      </c>
    </row>
    <row r="150" spans="1:2">
      <c r="A150" s="286"/>
      <c r="B150" s="284" t="s">
        <v>1174</v>
      </c>
    </row>
    <row r="151" spans="1:2">
      <c r="A151" s="287" t="s">
        <v>582</v>
      </c>
      <c r="B151" s="284" t="s">
        <v>1177</v>
      </c>
    </row>
    <row r="152" spans="1:2">
      <c r="A152" s="165" t="s">
        <v>148</v>
      </c>
      <c r="B152" s="284" t="s">
        <v>1172</v>
      </c>
    </row>
    <row r="153" spans="1:2">
      <c r="A153" s="165" t="s">
        <v>149</v>
      </c>
      <c r="B153" s="284" t="s">
        <v>1173</v>
      </c>
    </row>
    <row r="155" spans="1:2">
      <c r="A155" s="286"/>
      <c r="B155" s="288" t="s">
        <v>1179</v>
      </c>
    </row>
    <row r="156" spans="1:2">
      <c r="A156" s="165" t="s">
        <v>586</v>
      </c>
      <c r="B156" s="284" t="s">
        <v>1180</v>
      </c>
    </row>
    <row r="157" spans="1:2">
      <c r="A157" s="165" t="s">
        <v>585</v>
      </c>
      <c r="B157" s="284" t="s">
        <v>1181</v>
      </c>
    </row>
    <row r="159" spans="1:2">
      <c r="A159" s="286"/>
      <c r="B159" s="288" t="s">
        <v>1183</v>
      </c>
    </row>
    <row r="160" spans="1:2">
      <c r="A160" s="165" t="s">
        <v>579</v>
      </c>
      <c r="B160" s="284" t="s">
        <v>1184</v>
      </c>
    </row>
    <row r="161" spans="1:2">
      <c r="A161" s="165" t="s">
        <v>581</v>
      </c>
      <c r="B161" s="284" t="s">
        <v>1185</v>
      </c>
    </row>
  </sheetData>
  <phoneticPr fontId="6" type="noConversion"/>
  <hyperlinks>
    <hyperlink ref="A1" r:id="rId1" display="Loinc"/>
    <hyperlink ref="A136" r:id="rId2"/>
    <hyperlink ref="A137" r:id="rId3"/>
    <hyperlink ref="A141" r:id="rId4" display="https://loinc.org/17522-4/"/>
    <hyperlink ref="A142" r:id="rId5" display="https://loinc.org/17524-0/"/>
    <hyperlink ref="A146" r:id="rId6" display="https://loinc.org/45136-9"/>
    <hyperlink ref="A147" r:id="rId7" display="https://loinc.org/49726-3"/>
    <hyperlink ref="A152" r:id="rId8" display="https://loinc.org/98395-7/"/>
    <hyperlink ref="A153" r:id="rId9" display="https://loinc.org/38376-0/"/>
    <hyperlink ref="A151" r:id="rId10"/>
    <hyperlink ref="A156" r:id="rId11"/>
    <hyperlink ref="A157" r:id="rId12"/>
    <hyperlink ref="A160" r:id="rId13"/>
    <hyperlink ref="A161" r:id="rId14"/>
  </hyperlinks>
  <pageMargins left="0.75" right="0.75" top="1" bottom="1" header="0.5" footer="0.5"/>
  <pageSetup paperSize="9" orientation="portrait" verticalDpi="0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R1028"/>
  <sheetViews>
    <sheetView workbookViewId="0">
      <pane ySplit="2" topLeftCell="A19" activePane="bottomLeft" state="frozen"/>
      <selection pane="bottomLeft" activeCell="D21" sqref="D21"/>
    </sheetView>
  </sheetViews>
  <sheetFormatPr defaultColWidth="10.36328125" defaultRowHeight="15.75" customHeight="1"/>
  <cols>
    <col min="1" max="1" width="6.1796875" style="95" customWidth="1"/>
    <col min="2" max="2" width="26.36328125" style="27" customWidth="1"/>
    <col min="3" max="3" width="32.54296875" style="27" customWidth="1"/>
    <col min="4" max="16384" width="10.36328125" style="27"/>
  </cols>
  <sheetData>
    <row r="1" spans="1:3" s="32" customFormat="1" ht="19.8" customHeight="1">
      <c r="A1" s="243" t="s">
        <v>881</v>
      </c>
      <c r="B1" s="32" t="s">
        <v>9</v>
      </c>
    </row>
    <row r="2" spans="1:3" ht="15.6">
      <c r="A2" s="130"/>
      <c r="B2" s="26" t="s">
        <v>1126</v>
      </c>
      <c r="C2" s="26" t="s">
        <v>633</v>
      </c>
    </row>
    <row r="3" spans="1:3" ht="18.600000000000001" customHeight="1">
      <c r="A3" s="28" t="s">
        <v>1013</v>
      </c>
      <c r="B3" s="29" t="s">
        <v>593</v>
      </c>
      <c r="C3" s="29"/>
    </row>
    <row r="4" spans="1:3" ht="18.600000000000001" customHeight="1">
      <c r="A4" s="311"/>
      <c r="B4" s="311"/>
      <c r="C4" s="311"/>
    </row>
    <row r="5" spans="1:3" ht="15.6">
      <c r="A5" s="28" t="s">
        <v>1014</v>
      </c>
      <c r="B5" s="29" t="s">
        <v>1127</v>
      </c>
      <c r="C5" s="29"/>
    </row>
    <row r="6" spans="1:3" ht="15.6">
      <c r="A6" s="311"/>
      <c r="B6" s="311"/>
      <c r="C6" s="311"/>
    </row>
    <row r="7" spans="1:3" ht="46.8">
      <c r="A7" s="28" t="s">
        <v>1015</v>
      </c>
      <c r="B7" s="29" t="s">
        <v>964</v>
      </c>
      <c r="C7" s="29" t="s">
        <v>1128</v>
      </c>
    </row>
    <row r="8" spans="1:3" ht="15.6">
      <c r="A8" s="311"/>
      <c r="B8" s="311"/>
      <c r="C8" s="311"/>
    </row>
    <row r="9" spans="1:3" ht="15.6">
      <c r="A9" s="28" t="s">
        <v>1016</v>
      </c>
      <c r="B9" s="30" t="s">
        <v>1042</v>
      </c>
      <c r="C9" s="29"/>
    </row>
    <row r="10" spans="1:3" ht="15.6">
      <c r="A10" s="315"/>
      <c r="B10" s="315"/>
      <c r="C10" s="315"/>
    </row>
    <row r="11" spans="1:3" ht="15.6">
      <c r="A11" s="28" t="s">
        <v>1017</v>
      </c>
      <c r="B11" s="29" t="s">
        <v>716</v>
      </c>
      <c r="C11" s="29"/>
    </row>
    <row r="12" spans="1:3" ht="15.6">
      <c r="A12" s="311"/>
      <c r="B12" s="311"/>
      <c r="C12" s="311"/>
    </row>
    <row r="13" spans="1:3" ht="15.6">
      <c r="A13" s="28" t="s">
        <v>1018</v>
      </c>
      <c r="B13" s="29" t="s">
        <v>1129</v>
      </c>
      <c r="C13" s="29"/>
    </row>
    <row r="14" spans="1:3" ht="15.6">
      <c r="A14" s="311"/>
      <c r="B14" s="311"/>
      <c r="C14" s="311"/>
    </row>
    <row r="15" spans="1:3" ht="15.6">
      <c r="A15" s="28" t="s">
        <v>1019</v>
      </c>
      <c r="B15" s="29" t="s">
        <v>1130</v>
      </c>
      <c r="C15" s="29"/>
    </row>
    <row r="16" spans="1:3" ht="15.6">
      <c r="A16" s="311"/>
      <c r="B16" s="311"/>
      <c r="C16" s="311"/>
    </row>
    <row r="17" spans="1:3" ht="15.6">
      <c r="A17" s="28" t="s">
        <v>1020</v>
      </c>
      <c r="B17" s="29" t="s">
        <v>1131</v>
      </c>
      <c r="C17" s="29"/>
    </row>
    <row r="18" spans="1:3" ht="15.6">
      <c r="A18" s="311"/>
      <c r="B18" s="311"/>
      <c r="C18" s="311"/>
    </row>
    <row r="19" spans="1:3" ht="15.6">
      <c r="A19" s="28" t="s">
        <v>1021</v>
      </c>
      <c r="B19" s="29" t="s">
        <v>1132</v>
      </c>
      <c r="C19" s="29" t="s">
        <v>773</v>
      </c>
    </row>
    <row r="20" spans="1:3" ht="15.6">
      <c r="A20" s="311"/>
      <c r="B20" s="311"/>
      <c r="C20" s="311"/>
    </row>
    <row r="21" spans="1:3" ht="15.6">
      <c r="A21" s="28" t="s">
        <v>1022</v>
      </c>
      <c r="B21" s="29" t="s">
        <v>1133</v>
      </c>
      <c r="C21" s="29"/>
    </row>
    <row r="22" spans="1:3" ht="15.6">
      <c r="A22" s="311"/>
      <c r="B22" s="311"/>
      <c r="C22" s="311"/>
    </row>
    <row r="23" spans="1:3" ht="15.6">
      <c r="A23" s="28" t="s">
        <v>24</v>
      </c>
      <c r="B23" s="29" t="s">
        <v>661</v>
      </c>
      <c r="C23" s="29"/>
    </row>
    <row r="24" spans="1:3" ht="15.6">
      <c r="A24" s="311"/>
      <c r="B24" s="311"/>
      <c r="C24" s="311"/>
    </row>
    <row r="25" spans="1:3" ht="51" customHeight="1">
      <c r="A25" s="28" t="s">
        <v>25</v>
      </c>
      <c r="B25" s="29" t="s">
        <v>1134</v>
      </c>
      <c r="C25" s="29" t="s">
        <v>1135</v>
      </c>
    </row>
    <row r="26" spans="1:3" ht="17.399999999999999" customHeight="1">
      <c r="A26" s="311"/>
      <c r="B26" s="311"/>
      <c r="C26" s="311"/>
    </row>
    <row r="27" spans="1:3" ht="31.2">
      <c r="A27" s="28" t="s">
        <v>26</v>
      </c>
      <c r="B27" s="29" t="s">
        <v>1043</v>
      </c>
      <c r="C27" s="30" t="s">
        <v>938</v>
      </c>
    </row>
    <row r="28" spans="1:3" ht="15.6">
      <c r="A28" s="311"/>
      <c r="B28" s="311"/>
      <c r="C28" s="311"/>
    </row>
    <row r="29" spans="1:3" ht="31.2">
      <c r="A29" s="28" t="s">
        <v>27</v>
      </c>
      <c r="B29" s="29" t="s">
        <v>1044</v>
      </c>
      <c r="C29" s="30" t="s">
        <v>1045</v>
      </c>
    </row>
    <row r="30" spans="1:3" ht="15.6">
      <c r="A30" s="311"/>
      <c r="B30" s="311"/>
      <c r="C30" s="311"/>
    </row>
    <row r="31" spans="1:3" ht="15.6">
      <c r="A31" s="28" t="s">
        <v>28</v>
      </c>
      <c r="B31" s="29" t="s">
        <v>1136</v>
      </c>
      <c r="C31" s="29"/>
    </row>
    <row r="32" spans="1:3" ht="15.6">
      <c r="A32" s="311"/>
      <c r="B32" s="311"/>
      <c r="C32" s="311"/>
    </row>
    <row r="33" spans="1:3" ht="31.2">
      <c r="A33" s="28" t="s">
        <v>29</v>
      </c>
      <c r="B33" s="29" t="s">
        <v>1137</v>
      </c>
      <c r="C33" s="29"/>
    </row>
    <row r="34" spans="1:3" ht="15.6">
      <c r="A34" s="311"/>
      <c r="B34" s="311"/>
      <c r="C34" s="311"/>
    </row>
    <row r="35" spans="1:3" ht="121.8" customHeight="1">
      <c r="A35" s="28"/>
      <c r="B35" s="26" t="s">
        <v>771</v>
      </c>
      <c r="C35" s="29" t="s">
        <v>1110</v>
      </c>
    </row>
    <row r="36" spans="1:3" ht="171.6">
      <c r="A36" s="28" t="s">
        <v>1041</v>
      </c>
      <c r="B36" s="29" t="s">
        <v>569</v>
      </c>
      <c r="C36" s="29" t="s">
        <v>867</v>
      </c>
    </row>
    <row r="37" spans="1:3" ht="15.6">
      <c r="A37" s="311"/>
      <c r="B37" s="311"/>
      <c r="C37" s="311"/>
    </row>
    <row r="38" spans="1:3" ht="156">
      <c r="A38" s="28" t="s">
        <v>717</v>
      </c>
      <c r="B38" s="4" t="s">
        <v>688</v>
      </c>
      <c r="C38" s="4" t="s">
        <v>873</v>
      </c>
    </row>
    <row r="39" spans="1:3" ht="15.6">
      <c r="A39" s="312"/>
      <c r="B39" s="313"/>
      <c r="C39" s="314"/>
    </row>
    <row r="40" spans="1:3" ht="140.4">
      <c r="A40" s="28" t="s">
        <v>718</v>
      </c>
      <c r="B40" s="4" t="s">
        <v>918</v>
      </c>
      <c r="C40" s="4" t="s">
        <v>866</v>
      </c>
    </row>
    <row r="41" spans="1:3" ht="15.6">
      <c r="A41" s="28"/>
      <c r="B41" s="4"/>
      <c r="C41" s="4"/>
    </row>
    <row r="42" spans="1:3" ht="93.6">
      <c r="A42" s="28" t="s">
        <v>719</v>
      </c>
      <c r="B42" s="4" t="s">
        <v>965</v>
      </c>
      <c r="C42" s="63" t="s">
        <v>874</v>
      </c>
    </row>
    <row r="43" spans="1:3" ht="93.6">
      <c r="A43" s="28" t="s">
        <v>720</v>
      </c>
      <c r="B43" s="4" t="s">
        <v>966</v>
      </c>
      <c r="C43" s="63" t="s">
        <v>875</v>
      </c>
    </row>
    <row r="44" spans="1:3" ht="15.6">
      <c r="A44" s="311"/>
      <c r="B44" s="311"/>
      <c r="C44" s="311"/>
    </row>
    <row r="45" spans="1:3" ht="141.6" customHeight="1">
      <c r="A45" s="28" t="s">
        <v>721</v>
      </c>
      <c r="B45" s="4" t="s">
        <v>967</v>
      </c>
      <c r="C45" s="29" t="s">
        <v>876</v>
      </c>
    </row>
    <row r="46" spans="1:3" ht="16.2" customHeight="1">
      <c r="A46" s="311"/>
      <c r="B46" s="311"/>
      <c r="C46" s="311"/>
    </row>
    <row r="47" spans="1:3" ht="46.8">
      <c r="A47" s="28" t="s">
        <v>722</v>
      </c>
      <c r="B47" s="4" t="s">
        <v>968</v>
      </c>
      <c r="C47" s="4" t="s">
        <v>877</v>
      </c>
    </row>
    <row r="48" spans="1:3" ht="15.6">
      <c r="A48" s="311"/>
      <c r="B48" s="311"/>
      <c r="C48" s="311"/>
    </row>
    <row r="49" spans="1:252" ht="46.8">
      <c r="A49" s="28" t="s">
        <v>723</v>
      </c>
      <c r="B49" s="4" t="s">
        <v>969</v>
      </c>
      <c r="C49" s="4" t="s">
        <v>869</v>
      </c>
    </row>
    <row r="50" spans="1:252" ht="15.6">
      <c r="A50" s="311"/>
      <c r="B50" s="311"/>
      <c r="C50" s="311"/>
    </row>
    <row r="51" spans="1:252" ht="62.4">
      <c r="A51" s="28" t="s">
        <v>725</v>
      </c>
      <c r="B51" s="4" t="s">
        <v>1040</v>
      </c>
      <c r="C51" s="4" t="s">
        <v>870</v>
      </c>
    </row>
    <row r="52" spans="1:252" ht="15.6">
      <c r="A52" s="311"/>
      <c r="B52" s="311"/>
      <c r="C52" s="311"/>
    </row>
    <row r="53" spans="1:252" ht="171.6">
      <c r="A53" s="28" t="s">
        <v>724</v>
      </c>
      <c r="B53" s="4" t="s">
        <v>715</v>
      </c>
      <c r="C53" s="63" t="s">
        <v>871</v>
      </c>
    </row>
    <row r="54" spans="1:252" s="96" customFormat="1" ht="15.6" customHeight="1">
      <c r="A54" s="316"/>
      <c r="B54" s="316"/>
      <c r="C54" s="316"/>
    </row>
    <row r="55" spans="1:252" s="96" customFormat="1" ht="13.2">
      <c r="A55" s="292"/>
      <c r="B55" s="293"/>
      <c r="C55" s="293"/>
    </row>
    <row r="56" spans="1:252" s="96" customFormat="1" ht="13.2">
      <c r="A56" s="292"/>
      <c r="B56" s="293"/>
      <c r="C56" s="293"/>
    </row>
    <row r="57" spans="1:252" ht="15.6">
      <c r="A57" s="72"/>
      <c r="B57" s="3" t="s">
        <v>872</v>
      </c>
      <c r="C57" s="3" t="s">
        <v>633</v>
      </c>
    </row>
    <row r="58" spans="1:252" ht="15.6">
      <c r="A58" s="72">
        <v>1</v>
      </c>
      <c r="B58" s="4" t="s">
        <v>927</v>
      </c>
      <c r="C58" s="63"/>
    </row>
    <row r="59" spans="1:252" ht="15.6">
      <c r="A59" s="72"/>
      <c r="B59" s="294" t="s">
        <v>561</v>
      </c>
      <c r="C59" s="63"/>
    </row>
    <row r="60" spans="1:252" ht="15.6">
      <c r="A60" s="72"/>
      <c r="B60" s="294" t="s">
        <v>560</v>
      </c>
      <c r="C60" s="63"/>
    </row>
    <row r="61" spans="1:252" ht="15.6">
      <c r="A61" s="72"/>
      <c r="B61" s="294" t="s">
        <v>559</v>
      </c>
      <c r="C61" s="63"/>
    </row>
    <row r="62" spans="1:252" ht="15.6">
      <c r="A62" s="72"/>
      <c r="B62" s="7" t="s">
        <v>928</v>
      </c>
      <c r="C62" s="63" t="s">
        <v>687</v>
      </c>
    </row>
    <row r="63" spans="1:252" ht="31.2">
      <c r="A63" s="72">
        <v>2</v>
      </c>
      <c r="B63" s="4" t="s">
        <v>651</v>
      </c>
      <c r="C63" s="63"/>
      <c r="D63" s="42"/>
      <c r="E63" s="10"/>
      <c r="F63" s="42"/>
      <c r="G63" s="10"/>
      <c r="H63" s="42"/>
      <c r="I63" s="10"/>
      <c r="J63" s="42"/>
      <c r="K63" s="10"/>
      <c r="L63" s="42"/>
      <c r="M63" s="10"/>
      <c r="N63" s="42"/>
      <c r="O63" s="10"/>
      <c r="P63" s="42"/>
      <c r="Q63" s="10"/>
      <c r="R63" s="42"/>
      <c r="S63" s="10"/>
      <c r="T63" s="42"/>
      <c r="U63" s="10"/>
      <c r="V63" s="42"/>
      <c r="W63" s="10"/>
      <c r="X63" s="42"/>
      <c r="Y63" s="10"/>
      <c r="Z63" s="42"/>
      <c r="AA63" s="10"/>
      <c r="AB63" s="42"/>
      <c r="AC63" s="10"/>
      <c r="AD63" s="42"/>
      <c r="AE63" s="10"/>
      <c r="AF63" s="42"/>
      <c r="AG63" s="10"/>
      <c r="AH63" s="42"/>
      <c r="AI63" s="10"/>
      <c r="AJ63" s="42"/>
      <c r="AK63" s="10"/>
      <c r="AL63" s="42"/>
      <c r="AM63" s="10"/>
      <c r="AN63" s="42"/>
      <c r="AO63" s="10"/>
      <c r="AP63" s="42"/>
      <c r="AQ63" s="10"/>
      <c r="AR63" s="42"/>
      <c r="AS63" s="10"/>
      <c r="AT63" s="42"/>
      <c r="AU63" s="10"/>
      <c r="AV63" s="42"/>
      <c r="AW63" s="10"/>
      <c r="AX63" s="42"/>
      <c r="AY63" s="10"/>
      <c r="AZ63" s="42"/>
      <c r="BA63" s="10"/>
      <c r="BB63" s="42"/>
      <c r="BC63" s="10"/>
      <c r="BD63" s="42"/>
      <c r="BE63" s="10"/>
      <c r="BF63" s="42"/>
      <c r="BG63" s="10"/>
      <c r="BH63" s="42"/>
      <c r="BI63" s="10"/>
      <c r="BJ63" s="42"/>
      <c r="BK63" s="10"/>
      <c r="BL63" s="42"/>
      <c r="BM63" s="10"/>
      <c r="BN63" s="42"/>
      <c r="BO63" s="10"/>
      <c r="BP63" s="42"/>
      <c r="BQ63" s="10"/>
      <c r="BR63" s="42"/>
      <c r="BS63" s="10"/>
      <c r="BT63" s="42"/>
      <c r="BU63" s="10"/>
      <c r="BV63" s="42"/>
      <c r="BW63" s="10"/>
      <c r="BX63" s="42"/>
      <c r="BY63" s="10"/>
      <c r="BZ63" s="42"/>
      <c r="CA63" s="10"/>
      <c r="CB63" s="42"/>
      <c r="CC63" s="10"/>
      <c r="CD63" s="42"/>
      <c r="CE63" s="10"/>
      <c r="CF63" s="42"/>
      <c r="CG63" s="10"/>
      <c r="CH63" s="42"/>
      <c r="CI63" s="10"/>
      <c r="CJ63" s="42"/>
      <c r="CK63" s="10"/>
      <c r="CL63" s="42"/>
      <c r="CM63" s="10"/>
      <c r="CN63" s="42"/>
      <c r="CO63" s="10"/>
      <c r="CP63" s="42"/>
      <c r="CQ63" s="10"/>
      <c r="CR63" s="42"/>
      <c r="CS63" s="10"/>
      <c r="CT63" s="42"/>
      <c r="CU63" s="10"/>
      <c r="CV63" s="42"/>
      <c r="CW63" s="10"/>
      <c r="CX63" s="42"/>
      <c r="CY63" s="10"/>
      <c r="CZ63" s="42"/>
      <c r="DA63" s="10"/>
      <c r="DB63" s="42"/>
      <c r="DC63" s="10"/>
      <c r="DD63" s="42"/>
      <c r="DE63" s="10"/>
      <c r="DF63" s="42"/>
      <c r="DG63" s="10"/>
      <c r="DH63" s="42"/>
      <c r="DI63" s="10"/>
      <c r="DJ63" s="42"/>
      <c r="DK63" s="10"/>
      <c r="DL63" s="42"/>
      <c r="DM63" s="10"/>
      <c r="DN63" s="42"/>
      <c r="DO63" s="10"/>
      <c r="DP63" s="42"/>
      <c r="DQ63" s="10"/>
      <c r="DR63" s="42"/>
      <c r="DS63" s="10"/>
      <c r="DT63" s="42"/>
      <c r="DU63" s="10"/>
      <c r="DV63" s="42"/>
      <c r="DW63" s="10"/>
      <c r="DX63" s="42"/>
      <c r="DY63" s="10"/>
      <c r="DZ63" s="42"/>
      <c r="EA63" s="10"/>
      <c r="EB63" s="42"/>
      <c r="EC63" s="10"/>
      <c r="ED63" s="42"/>
      <c r="EE63" s="10"/>
      <c r="EF63" s="42"/>
      <c r="EG63" s="10"/>
      <c r="EH63" s="42"/>
      <c r="EI63" s="10"/>
      <c r="EJ63" s="42"/>
      <c r="EK63" s="10"/>
      <c r="EL63" s="42"/>
      <c r="EM63" s="10"/>
      <c r="EN63" s="42"/>
      <c r="EO63" s="10"/>
      <c r="EP63" s="42"/>
      <c r="EQ63" s="10"/>
      <c r="ER63" s="42"/>
      <c r="ES63" s="10"/>
      <c r="ET63" s="42"/>
      <c r="EU63" s="10"/>
      <c r="EV63" s="42"/>
      <c r="EW63" s="10"/>
      <c r="EX63" s="42"/>
      <c r="EY63" s="10"/>
      <c r="EZ63" s="42"/>
      <c r="FA63" s="10"/>
      <c r="FB63" s="42"/>
      <c r="FC63" s="10"/>
      <c r="FD63" s="42"/>
      <c r="FE63" s="10"/>
      <c r="FF63" s="42"/>
      <c r="FG63" s="10"/>
      <c r="FH63" s="42"/>
      <c r="FI63" s="10"/>
      <c r="FJ63" s="42"/>
      <c r="FK63" s="10"/>
      <c r="FL63" s="42"/>
      <c r="FM63" s="10"/>
      <c r="FN63" s="42"/>
      <c r="FO63" s="10"/>
      <c r="FP63" s="42"/>
      <c r="FQ63" s="10"/>
      <c r="FR63" s="42"/>
      <c r="FS63" s="10"/>
      <c r="FT63" s="42"/>
      <c r="FU63" s="10"/>
      <c r="FV63" s="42"/>
      <c r="FW63" s="10"/>
      <c r="FX63" s="42"/>
      <c r="FY63" s="10"/>
      <c r="FZ63" s="42"/>
      <c r="GA63" s="10"/>
      <c r="GB63" s="42"/>
      <c r="GC63" s="10"/>
      <c r="GD63" s="42"/>
      <c r="GE63" s="10"/>
      <c r="GF63" s="42"/>
      <c r="GG63" s="10"/>
      <c r="GH63" s="42"/>
      <c r="GI63" s="10"/>
      <c r="GJ63" s="42"/>
      <c r="GK63" s="10"/>
      <c r="GL63" s="42"/>
      <c r="GM63" s="10"/>
      <c r="GN63" s="42"/>
      <c r="GO63" s="10"/>
      <c r="GP63" s="42"/>
      <c r="GQ63" s="10"/>
      <c r="GR63" s="42"/>
      <c r="GS63" s="10"/>
      <c r="GT63" s="42"/>
      <c r="GU63" s="10"/>
      <c r="GV63" s="42"/>
      <c r="GW63" s="10"/>
      <c r="GX63" s="42"/>
      <c r="GY63" s="10"/>
      <c r="GZ63" s="42"/>
      <c r="HA63" s="10"/>
      <c r="HB63" s="42"/>
      <c r="HC63" s="10"/>
      <c r="HD63" s="42"/>
      <c r="HE63" s="10"/>
      <c r="HF63" s="42"/>
      <c r="HG63" s="10"/>
      <c r="HH63" s="42"/>
      <c r="HI63" s="10"/>
      <c r="HJ63" s="42"/>
      <c r="HK63" s="10"/>
      <c r="HL63" s="42"/>
      <c r="HM63" s="10"/>
      <c r="HN63" s="42"/>
      <c r="HO63" s="10"/>
      <c r="HP63" s="42"/>
      <c r="HQ63" s="10"/>
      <c r="HR63" s="42"/>
      <c r="HS63" s="10"/>
      <c r="HT63" s="42"/>
      <c r="HU63" s="10"/>
      <c r="HV63" s="42"/>
      <c r="HW63" s="10"/>
      <c r="HX63" s="42"/>
      <c r="HY63" s="10"/>
      <c r="HZ63" s="42"/>
      <c r="IA63" s="10"/>
      <c r="IB63" s="42"/>
      <c r="IC63" s="10"/>
      <c r="ID63" s="42"/>
      <c r="IE63" s="10"/>
      <c r="IF63" s="42"/>
      <c r="IG63" s="10"/>
      <c r="IH63" s="42"/>
      <c r="II63" s="10"/>
      <c r="IJ63" s="42"/>
      <c r="IK63" s="10"/>
      <c r="IL63" s="42"/>
      <c r="IM63" s="10"/>
      <c r="IN63" s="42"/>
      <c r="IO63" s="10"/>
      <c r="IP63" s="42"/>
      <c r="IQ63" s="10"/>
      <c r="IR63" s="42"/>
    </row>
    <row r="64" spans="1:252" ht="15.6">
      <c r="A64" s="292"/>
      <c r="B64" s="7" t="s">
        <v>684</v>
      </c>
      <c r="C64" s="63" t="s">
        <v>687</v>
      </c>
    </row>
    <row r="65" spans="1:252" ht="15.6" customHeight="1">
      <c r="A65" s="292"/>
      <c r="B65" s="7" t="s">
        <v>685</v>
      </c>
      <c r="C65" s="63" t="s">
        <v>686</v>
      </c>
    </row>
    <row r="66" spans="1:252" ht="46.8">
      <c r="A66" s="72">
        <v>3</v>
      </c>
      <c r="B66" s="4" t="s">
        <v>596</v>
      </c>
      <c r="C66" s="63"/>
      <c r="D66" s="42"/>
      <c r="E66" s="10"/>
      <c r="F66" s="42"/>
      <c r="G66" s="10"/>
      <c r="H66" s="42"/>
      <c r="I66" s="10"/>
      <c r="J66" s="42"/>
      <c r="K66" s="10"/>
      <c r="L66" s="42"/>
      <c r="M66" s="10"/>
      <c r="N66" s="42"/>
      <c r="O66" s="10"/>
      <c r="P66" s="42"/>
      <c r="Q66" s="10"/>
      <c r="R66" s="42"/>
      <c r="S66" s="10"/>
      <c r="T66" s="42"/>
      <c r="U66" s="10"/>
      <c r="V66" s="42"/>
      <c r="W66" s="10"/>
      <c r="X66" s="42"/>
      <c r="Y66" s="10"/>
      <c r="Z66" s="42"/>
      <c r="AA66" s="10"/>
      <c r="AB66" s="42"/>
      <c r="AC66" s="10"/>
      <c r="AD66" s="42"/>
      <c r="AE66" s="10"/>
      <c r="AF66" s="42"/>
      <c r="AG66" s="10"/>
      <c r="AH66" s="42"/>
      <c r="AI66" s="10"/>
      <c r="AJ66" s="42"/>
      <c r="AK66" s="10"/>
      <c r="AL66" s="42"/>
      <c r="AM66" s="10"/>
      <c r="AN66" s="42"/>
      <c r="AO66" s="10"/>
      <c r="AP66" s="42"/>
      <c r="AQ66" s="10"/>
      <c r="AR66" s="42"/>
      <c r="AS66" s="10"/>
      <c r="AT66" s="42"/>
      <c r="AU66" s="10"/>
      <c r="AV66" s="42"/>
      <c r="AW66" s="10"/>
      <c r="AX66" s="42"/>
      <c r="AY66" s="10"/>
      <c r="AZ66" s="42"/>
      <c r="BA66" s="10"/>
      <c r="BB66" s="42"/>
      <c r="BC66" s="10"/>
      <c r="BD66" s="42"/>
      <c r="BE66" s="10"/>
      <c r="BF66" s="42"/>
      <c r="BG66" s="10"/>
      <c r="BH66" s="42"/>
      <c r="BI66" s="10"/>
      <c r="BJ66" s="42"/>
      <c r="BK66" s="10"/>
      <c r="BL66" s="42"/>
      <c r="BM66" s="10"/>
      <c r="BN66" s="42"/>
      <c r="BO66" s="10"/>
      <c r="BP66" s="42"/>
      <c r="BQ66" s="10"/>
      <c r="BR66" s="42"/>
      <c r="BS66" s="10"/>
      <c r="BT66" s="42"/>
      <c r="BU66" s="10"/>
      <c r="BV66" s="42"/>
      <c r="BW66" s="10"/>
      <c r="BX66" s="42"/>
      <c r="BY66" s="10"/>
      <c r="BZ66" s="42"/>
      <c r="CA66" s="10"/>
      <c r="CB66" s="42"/>
      <c r="CC66" s="10"/>
      <c r="CD66" s="42"/>
      <c r="CE66" s="10"/>
      <c r="CF66" s="42"/>
      <c r="CG66" s="10"/>
      <c r="CH66" s="42"/>
      <c r="CI66" s="10"/>
      <c r="CJ66" s="42"/>
      <c r="CK66" s="10"/>
      <c r="CL66" s="42"/>
      <c r="CM66" s="10"/>
      <c r="CN66" s="42"/>
      <c r="CO66" s="10"/>
      <c r="CP66" s="42"/>
      <c r="CQ66" s="10"/>
      <c r="CR66" s="42"/>
      <c r="CS66" s="10"/>
      <c r="CT66" s="42"/>
      <c r="CU66" s="10"/>
      <c r="CV66" s="42"/>
      <c r="CW66" s="10"/>
      <c r="CX66" s="42"/>
      <c r="CY66" s="10"/>
      <c r="CZ66" s="42"/>
      <c r="DA66" s="10"/>
      <c r="DB66" s="42"/>
      <c r="DC66" s="10"/>
      <c r="DD66" s="42"/>
      <c r="DE66" s="10"/>
      <c r="DF66" s="42"/>
      <c r="DG66" s="10"/>
      <c r="DH66" s="42"/>
      <c r="DI66" s="10"/>
      <c r="DJ66" s="42"/>
      <c r="DK66" s="10"/>
      <c r="DL66" s="42"/>
      <c r="DM66" s="10"/>
      <c r="DN66" s="42"/>
      <c r="DO66" s="10"/>
      <c r="DP66" s="42"/>
      <c r="DQ66" s="10"/>
      <c r="DR66" s="42"/>
      <c r="DS66" s="10"/>
      <c r="DT66" s="42"/>
      <c r="DU66" s="10"/>
      <c r="DV66" s="42"/>
      <c r="DW66" s="10"/>
      <c r="DX66" s="42"/>
      <c r="DY66" s="10"/>
      <c r="DZ66" s="42"/>
      <c r="EA66" s="10"/>
      <c r="EB66" s="42"/>
      <c r="EC66" s="10"/>
      <c r="ED66" s="42"/>
      <c r="EE66" s="10"/>
      <c r="EF66" s="42"/>
      <c r="EG66" s="10"/>
      <c r="EH66" s="42"/>
      <c r="EI66" s="10"/>
      <c r="EJ66" s="42"/>
      <c r="EK66" s="10"/>
      <c r="EL66" s="42"/>
      <c r="EM66" s="10"/>
      <c r="EN66" s="42"/>
      <c r="EO66" s="10"/>
      <c r="EP66" s="42"/>
      <c r="EQ66" s="10"/>
      <c r="ER66" s="42"/>
      <c r="ES66" s="10"/>
      <c r="ET66" s="42"/>
      <c r="EU66" s="10"/>
      <c r="EV66" s="42"/>
      <c r="EW66" s="10"/>
      <c r="EX66" s="42"/>
      <c r="EY66" s="10"/>
      <c r="EZ66" s="42"/>
      <c r="FA66" s="10"/>
      <c r="FB66" s="42"/>
      <c r="FC66" s="10"/>
      <c r="FD66" s="42"/>
      <c r="FE66" s="10"/>
      <c r="FF66" s="42"/>
      <c r="FG66" s="10"/>
      <c r="FH66" s="42"/>
      <c r="FI66" s="10"/>
      <c r="FJ66" s="42"/>
      <c r="FK66" s="10"/>
      <c r="FL66" s="42"/>
      <c r="FM66" s="10"/>
      <c r="FN66" s="42"/>
      <c r="FO66" s="10"/>
      <c r="FP66" s="42"/>
      <c r="FQ66" s="10"/>
      <c r="FR66" s="42"/>
      <c r="FS66" s="10"/>
      <c r="FT66" s="42"/>
      <c r="FU66" s="10"/>
      <c r="FV66" s="42"/>
      <c r="FW66" s="10"/>
      <c r="FX66" s="42"/>
      <c r="FY66" s="10"/>
      <c r="FZ66" s="42"/>
      <c r="GA66" s="10"/>
      <c r="GB66" s="42"/>
      <c r="GC66" s="10"/>
      <c r="GD66" s="42"/>
      <c r="GE66" s="10"/>
      <c r="GF66" s="42"/>
      <c r="GG66" s="10"/>
      <c r="GH66" s="42"/>
      <c r="GI66" s="10"/>
      <c r="GJ66" s="42"/>
      <c r="GK66" s="10"/>
      <c r="GL66" s="42"/>
      <c r="GM66" s="10"/>
      <c r="GN66" s="42"/>
      <c r="GO66" s="10"/>
      <c r="GP66" s="42"/>
      <c r="GQ66" s="10"/>
      <c r="GR66" s="42"/>
      <c r="GS66" s="10"/>
      <c r="GT66" s="42"/>
      <c r="GU66" s="10"/>
      <c r="GV66" s="42"/>
      <c r="GW66" s="10"/>
      <c r="GX66" s="42"/>
      <c r="GY66" s="10"/>
      <c r="GZ66" s="42"/>
      <c r="HA66" s="10"/>
      <c r="HB66" s="42"/>
      <c r="HC66" s="10"/>
      <c r="HD66" s="42"/>
      <c r="HE66" s="10"/>
      <c r="HF66" s="42"/>
      <c r="HG66" s="10"/>
      <c r="HH66" s="42"/>
      <c r="HI66" s="10"/>
      <c r="HJ66" s="42"/>
      <c r="HK66" s="10"/>
      <c r="HL66" s="42"/>
      <c r="HM66" s="10"/>
      <c r="HN66" s="42"/>
      <c r="HO66" s="10"/>
      <c r="HP66" s="42"/>
      <c r="HQ66" s="10"/>
      <c r="HR66" s="42"/>
      <c r="HS66" s="10"/>
      <c r="HT66" s="42"/>
      <c r="HU66" s="10"/>
      <c r="HV66" s="42"/>
      <c r="HW66" s="10"/>
      <c r="HX66" s="42"/>
      <c r="HY66" s="10"/>
      <c r="HZ66" s="42"/>
      <c r="IA66" s="10"/>
      <c r="IB66" s="42"/>
      <c r="IC66" s="10"/>
      <c r="ID66" s="42"/>
      <c r="IE66" s="10"/>
      <c r="IF66" s="42"/>
      <c r="IG66" s="10"/>
      <c r="IH66" s="42"/>
      <c r="II66" s="10"/>
      <c r="IJ66" s="42"/>
      <c r="IK66" s="10"/>
      <c r="IL66" s="42"/>
      <c r="IM66" s="10"/>
      <c r="IN66" s="42"/>
      <c r="IO66" s="10"/>
      <c r="IP66" s="42"/>
      <c r="IQ66" s="10"/>
      <c r="IR66" s="42"/>
    </row>
    <row r="67" spans="1:252" s="97" customFormat="1" ht="31.2">
      <c r="A67" s="7"/>
      <c r="B67" s="7" t="s">
        <v>925</v>
      </c>
      <c r="C67" s="63" t="s">
        <v>936</v>
      </c>
    </row>
    <row r="68" spans="1:252" s="97" customFormat="1" ht="62.4">
      <c r="A68" s="7"/>
      <c r="B68" s="7" t="s">
        <v>926</v>
      </c>
      <c r="C68" s="63" t="s">
        <v>937</v>
      </c>
    </row>
    <row r="69" spans="1:252" ht="37.799999999999997" customHeight="1">
      <c r="A69" s="72">
        <v>4</v>
      </c>
      <c r="B69" s="4" t="s">
        <v>935</v>
      </c>
      <c r="C69" s="63"/>
    </row>
    <row r="70" spans="1:252" ht="31.2">
      <c r="A70" s="292"/>
      <c r="B70" s="7" t="s">
        <v>676</v>
      </c>
      <c r="C70" s="63"/>
    </row>
    <row r="71" spans="1:252" ht="31.2">
      <c r="A71" s="292"/>
      <c r="B71" s="7" t="s">
        <v>677</v>
      </c>
      <c r="C71" s="63"/>
    </row>
    <row r="72" spans="1:252" ht="31.2">
      <c r="A72" s="72" t="s">
        <v>681</v>
      </c>
      <c r="B72" s="4" t="s">
        <v>934</v>
      </c>
      <c r="C72" s="63"/>
      <c r="D72" s="42"/>
      <c r="E72" s="10"/>
      <c r="F72" s="42"/>
      <c r="G72" s="10"/>
      <c r="H72" s="42"/>
      <c r="I72" s="10"/>
      <c r="J72" s="42"/>
      <c r="K72" s="10"/>
      <c r="L72" s="42"/>
      <c r="M72" s="10"/>
      <c r="N72" s="42"/>
      <c r="O72" s="10"/>
      <c r="P72" s="42"/>
      <c r="Q72" s="10"/>
      <c r="R72" s="42"/>
      <c r="S72" s="10"/>
      <c r="T72" s="42"/>
      <c r="U72" s="10"/>
      <c r="V72" s="42"/>
      <c r="W72" s="10"/>
      <c r="X72" s="42"/>
      <c r="Y72" s="10"/>
      <c r="Z72" s="42"/>
      <c r="AA72" s="10"/>
      <c r="AB72" s="42"/>
      <c r="AC72" s="10"/>
      <c r="AD72" s="42"/>
      <c r="AE72" s="10"/>
      <c r="AF72" s="42"/>
      <c r="AG72" s="10"/>
      <c r="AH72" s="42"/>
      <c r="AI72" s="10"/>
      <c r="AJ72" s="42"/>
      <c r="AK72" s="10"/>
      <c r="AL72" s="42"/>
      <c r="AM72" s="10"/>
      <c r="AN72" s="42"/>
      <c r="AO72" s="10"/>
      <c r="AP72" s="42"/>
      <c r="AQ72" s="10"/>
      <c r="AR72" s="42"/>
      <c r="AS72" s="10"/>
      <c r="AT72" s="42"/>
      <c r="AU72" s="10"/>
      <c r="AV72" s="42"/>
      <c r="AW72" s="10"/>
      <c r="AX72" s="42"/>
      <c r="AY72" s="10"/>
      <c r="AZ72" s="42"/>
      <c r="BA72" s="10"/>
      <c r="BB72" s="42"/>
      <c r="BC72" s="10"/>
      <c r="BD72" s="42"/>
      <c r="BE72" s="10"/>
      <c r="BF72" s="42"/>
      <c r="BG72" s="10"/>
      <c r="BH72" s="42"/>
      <c r="BI72" s="10"/>
      <c r="BJ72" s="42"/>
      <c r="BK72" s="10"/>
      <c r="BL72" s="42"/>
      <c r="BM72" s="10"/>
      <c r="BN72" s="42"/>
      <c r="BO72" s="10"/>
      <c r="BP72" s="42"/>
      <c r="BQ72" s="10"/>
      <c r="BR72" s="42"/>
      <c r="BS72" s="10"/>
      <c r="BT72" s="42"/>
      <c r="BU72" s="10"/>
      <c r="BV72" s="42"/>
      <c r="BW72" s="10"/>
      <c r="BX72" s="42"/>
      <c r="BY72" s="10"/>
      <c r="BZ72" s="42"/>
      <c r="CA72" s="10"/>
      <c r="CB72" s="42"/>
      <c r="CC72" s="10"/>
      <c r="CD72" s="42"/>
      <c r="CE72" s="10"/>
      <c r="CF72" s="42"/>
      <c r="CG72" s="10"/>
      <c r="CH72" s="42"/>
      <c r="CI72" s="10"/>
      <c r="CJ72" s="42"/>
      <c r="CK72" s="10"/>
      <c r="CL72" s="42"/>
      <c r="CM72" s="10"/>
      <c r="CN72" s="42"/>
      <c r="CO72" s="10"/>
      <c r="CP72" s="42"/>
      <c r="CQ72" s="10"/>
      <c r="CR72" s="42"/>
      <c r="CS72" s="10"/>
      <c r="CT72" s="42"/>
      <c r="CU72" s="10"/>
      <c r="CV72" s="42"/>
      <c r="CW72" s="10"/>
      <c r="CX72" s="42"/>
      <c r="CY72" s="10"/>
      <c r="CZ72" s="42"/>
      <c r="DA72" s="10"/>
      <c r="DB72" s="42"/>
      <c r="DC72" s="10"/>
      <c r="DD72" s="42"/>
      <c r="DE72" s="10"/>
      <c r="DF72" s="42"/>
      <c r="DG72" s="10"/>
      <c r="DH72" s="42"/>
      <c r="DI72" s="10"/>
      <c r="DJ72" s="42"/>
      <c r="DK72" s="10"/>
      <c r="DL72" s="42"/>
      <c r="DM72" s="10"/>
      <c r="DN72" s="42"/>
      <c r="DO72" s="10"/>
      <c r="DP72" s="42"/>
      <c r="DQ72" s="10"/>
      <c r="DR72" s="42"/>
      <c r="DS72" s="10"/>
      <c r="DT72" s="42"/>
      <c r="DU72" s="10"/>
      <c r="DV72" s="42"/>
      <c r="DW72" s="10"/>
      <c r="DX72" s="42"/>
      <c r="DY72" s="10"/>
      <c r="DZ72" s="42"/>
      <c r="EA72" s="10"/>
      <c r="EB72" s="42"/>
      <c r="EC72" s="10"/>
      <c r="ED72" s="42"/>
      <c r="EE72" s="10"/>
      <c r="EF72" s="42"/>
      <c r="EG72" s="10"/>
      <c r="EH72" s="42"/>
      <c r="EI72" s="10"/>
      <c r="EJ72" s="42"/>
      <c r="EK72" s="10"/>
      <c r="EL72" s="42"/>
      <c r="EM72" s="10"/>
      <c r="EN72" s="42"/>
      <c r="EO72" s="10"/>
      <c r="EP72" s="42"/>
      <c r="EQ72" s="10"/>
      <c r="ER72" s="42"/>
      <c r="ES72" s="10"/>
      <c r="ET72" s="42"/>
      <c r="EU72" s="10"/>
      <c r="EV72" s="42"/>
      <c r="EW72" s="10"/>
      <c r="EX72" s="42"/>
      <c r="EY72" s="10"/>
      <c r="EZ72" s="42"/>
      <c r="FA72" s="10"/>
      <c r="FB72" s="42"/>
      <c r="FC72" s="10"/>
      <c r="FD72" s="42"/>
      <c r="FE72" s="10"/>
      <c r="FF72" s="42"/>
      <c r="FG72" s="10"/>
      <c r="FH72" s="42"/>
      <c r="FI72" s="10"/>
      <c r="FJ72" s="42"/>
      <c r="FK72" s="10"/>
      <c r="FL72" s="42"/>
      <c r="FM72" s="10"/>
      <c r="FN72" s="42"/>
      <c r="FO72" s="10"/>
      <c r="FP72" s="42"/>
      <c r="FQ72" s="10"/>
      <c r="FR72" s="42"/>
      <c r="FS72" s="10"/>
      <c r="FT72" s="42"/>
      <c r="FU72" s="10"/>
      <c r="FV72" s="42"/>
      <c r="FW72" s="10"/>
      <c r="FX72" s="42"/>
      <c r="FY72" s="10"/>
      <c r="FZ72" s="42"/>
      <c r="GA72" s="10"/>
      <c r="GB72" s="42"/>
      <c r="GC72" s="10"/>
      <c r="GD72" s="42"/>
      <c r="GE72" s="10"/>
      <c r="GF72" s="42"/>
      <c r="GG72" s="10"/>
      <c r="GH72" s="42"/>
      <c r="GI72" s="10"/>
      <c r="GJ72" s="42"/>
      <c r="GK72" s="10"/>
      <c r="GL72" s="42"/>
      <c r="GM72" s="10"/>
      <c r="GN72" s="42"/>
      <c r="GO72" s="10"/>
      <c r="GP72" s="42"/>
      <c r="GQ72" s="10"/>
      <c r="GR72" s="42"/>
      <c r="GS72" s="10"/>
      <c r="GT72" s="42"/>
      <c r="GU72" s="10"/>
      <c r="GV72" s="42"/>
      <c r="GW72" s="10"/>
      <c r="GX72" s="42"/>
      <c r="GY72" s="10"/>
      <c r="GZ72" s="42"/>
      <c r="HA72" s="10"/>
      <c r="HB72" s="42"/>
      <c r="HC72" s="10"/>
      <c r="HD72" s="42"/>
      <c r="HE72" s="10"/>
      <c r="HF72" s="42"/>
      <c r="HG72" s="10"/>
      <c r="HH72" s="42"/>
      <c r="HI72" s="10"/>
      <c r="HJ72" s="42"/>
      <c r="HK72" s="10"/>
      <c r="HL72" s="42"/>
      <c r="HM72" s="10"/>
      <c r="HN72" s="42"/>
      <c r="HO72" s="10"/>
      <c r="HP72" s="42"/>
      <c r="HQ72" s="10"/>
      <c r="HR72" s="42"/>
      <c r="HS72" s="10"/>
      <c r="HT72" s="42"/>
      <c r="HU72" s="10"/>
      <c r="HV72" s="42"/>
      <c r="HW72" s="10"/>
      <c r="HX72" s="42"/>
      <c r="HY72" s="10"/>
      <c r="HZ72" s="42"/>
      <c r="IA72" s="10"/>
      <c r="IB72" s="42"/>
      <c r="IC72" s="10"/>
      <c r="ID72" s="42"/>
      <c r="IE72" s="10"/>
      <c r="IF72" s="42"/>
      <c r="IG72" s="10"/>
      <c r="IH72" s="42"/>
      <c r="II72" s="10"/>
      <c r="IJ72" s="42"/>
      <c r="IK72" s="10"/>
      <c r="IL72" s="42"/>
      <c r="IM72" s="10"/>
      <c r="IN72" s="42"/>
      <c r="IO72" s="10"/>
      <c r="IP72" s="42"/>
      <c r="IQ72" s="10"/>
      <c r="IR72" s="42"/>
    </row>
    <row r="73" spans="1:252" ht="18.600000000000001" customHeight="1">
      <c r="A73" s="292"/>
      <c r="B73" s="7" t="s">
        <v>682</v>
      </c>
      <c r="C73" s="63"/>
    </row>
    <row r="74" spans="1:252" ht="31.2">
      <c r="A74" s="292"/>
      <c r="B74" s="7" t="s">
        <v>683</v>
      </c>
      <c r="C74" s="63"/>
    </row>
    <row r="75" spans="1:252" ht="38.4" customHeight="1">
      <c r="A75" s="72">
        <v>6</v>
      </c>
      <c r="B75" s="4" t="s">
        <v>652</v>
      </c>
      <c r="C75" s="63"/>
    </row>
    <row r="76" spans="1:252" ht="15.6">
      <c r="A76" s="292"/>
      <c r="B76" s="7" t="s">
        <v>929</v>
      </c>
      <c r="C76" s="63"/>
    </row>
    <row r="77" spans="1:252" ht="15.6">
      <c r="A77" s="292"/>
      <c r="B77" s="7" t="s">
        <v>930</v>
      </c>
      <c r="C77" s="63"/>
    </row>
    <row r="78" spans="1:252" ht="34.799999999999997" customHeight="1">
      <c r="A78" s="72">
        <v>7</v>
      </c>
      <c r="B78" s="4" t="s">
        <v>933</v>
      </c>
      <c r="C78" s="63"/>
    </row>
    <row r="79" spans="1:252" ht="31.2">
      <c r="A79" s="292"/>
      <c r="B79" s="7" t="s">
        <v>678</v>
      </c>
      <c r="C79" s="63"/>
    </row>
    <row r="80" spans="1:252" ht="31.2">
      <c r="A80" s="292"/>
      <c r="B80" s="7" t="s">
        <v>679</v>
      </c>
      <c r="C80" s="63"/>
    </row>
    <row r="81" spans="1:252" ht="46.8">
      <c r="A81" s="292"/>
      <c r="B81" s="7" t="s">
        <v>680</v>
      </c>
      <c r="C81" s="63"/>
    </row>
    <row r="82" spans="1:252" ht="31.2">
      <c r="A82" s="72">
        <v>8</v>
      </c>
      <c r="B82" s="4" t="s">
        <v>931</v>
      </c>
      <c r="C82" s="63"/>
      <c r="D82" s="42"/>
      <c r="E82" s="10"/>
      <c r="F82" s="42"/>
      <c r="G82" s="10"/>
      <c r="H82" s="42"/>
      <c r="I82" s="10"/>
      <c r="J82" s="42"/>
      <c r="K82" s="10"/>
      <c r="L82" s="42"/>
      <c r="M82" s="10"/>
      <c r="N82" s="42"/>
      <c r="O82" s="10"/>
      <c r="P82" s="42"/>
      <c r="Q82" s="10"/>
      <c r="R82" s="42"/>
      <c r="S82" s="10"/>
      <c r="T82" s="42"/>
      <c r="U82" s="10"/>
      <c r="V82" s="42"/>
      <c r="W82" s="10"/>
      <c r="X82" s="42"/>
      <c r="Y82" s="10"/>
      <c r="Z82" s="42"/>
      <c r="AA82" s="10"/>
      <c r="AB82" s="42"/>
      <c r="AC82" s="10"/>
      <c r="AD82" s="42"/>
      <c r="AE82" s="10"/>
      <c r="AF82" s="42"/>
      <c r="AG82" s="10"/>
      <c r="AH82" s="42"/>
      <c r="AI82" s="10"/>
      <c r="AJ82" s="42"/>
      <c r="AK82" s="10"/>
      <c r="AL82" s="42"/>
      <c r="AM82" s="10"/>
      <c r="AN82" s="42"/>
      <c r="AO82" s="10"/>
      <c r="AP82" s="42"/>
      <c r="AQ82" s="10"/>
      <c r="AR82" s="42"/>
      <c r="AS82" s="10"/>
      <c r="AT82" s="42"/>
      <c r="AU82" s="10"/>
      <c r="AV82" s="42"/>
      <c r="AW82" s="10"/>
      <c r="AX82" s="42"/>
      <c r="AY82" s="10"/>
      <c r="AZ82" s="42"/>
      <c r="BA82" s="10"/>
      <c r="BB82" s="42"/>
      <c r="BC82" s="10"/>
      <c r="BD82" s="42"/>
      <c r="BE82" s="10"/>
      <c r="BF82" s="42"/>
      <c r="BG82" s="10"/>
      <c r="BH82" s="42"/>
      <c r="BI82" s="10"/>
      <c r="BJ82" s="42"/>
      <c r="BK82" s="10"/>
      <c r="BL82" s="42"/>
      <c r="BM82" s="10"/>
      <c r="BN82" s="42"/>
      <c r="BO82" s="10"/>
      <c r="BP82" s="42"/>
      <c r="BQ82" s="10"/>
      <c r="BR82" s="42"/>
      <c r="BS82" s="10"/>
      <c r="BT82" s="42"/>
      <c r="BU82" s="10"/>
      <c r="BV82" s="42"/>
      <c r="BW82" s="10"/>
      <c r="BX82" s="42"/>
      <c r="BY82" s="10"/>
      <c r="BZ82" s="42"/>
      <c r="CA82" s="10"/>
      <c r="CB82" s="42"/>
      <c r="CC82" s="10"/>
      <c r="CD82" s="42"/>
      <c r="CE82" s="10"/>
      <c r="CF82" s="42"/>
      <c r="CG82" s="10"/>
      <c r="CH82" s="42"/>
      <c r="CI82" s="10"/>
      <c r="CJ82" s="42"/>
      <c r="CK82" s="10"/>
      <c r="CL82" s="42"/>
      <c r="CM82" s="10"/>
      <c r="CN82" s="42"/>
      <c r="CO82" s="10"/>
      <c r="CP82" s="42"/>
      <c r="CQ82" s="10"/>
      <c r="CR82" s="42"/>
      <c r="CS82" s="10"/>
      <c r="CT82" s="42"/>
      <c r="CU82" s="10"/>
      <c r="CV82" s="42"/>
      <c r="CW82" s="10"/>
      <c r="CX82" s="42"/>
      <c r="CY82" s="10"/>
      <c r="CZ82" s="42"/>
      <c r="DA82" s="10"/>
      <c r="DB82" s="42"/>
      <c r="DC82" s="10"/>
      <c r="DD82" s="42"/>
      <c r="DE82" s="10"/>
      <c r="DF82" s="42"/>
      <c r="DG82" s="10"/>
      <c r="DH82" s="42"/>
      <c r="DI82" s="10"/>
      <c r="DJ82" s="42"/>
      <c r="DK82" s="10"/>
      <c r="DL82" s="42"/>
      <c r="DM82" s="10"/>
      <c r="DN82" s="42"/>
      <c r="DO82" s="10"/>
      <c r="DP82" s="42"/>
      <c r="DQ82" s="10"/>
      <c r="DR82" s="42"/>
      <c r="DS82" s="10"/>
      <c r="DT82" s="42"/>
      <c r="DU82" s="10"/>
      <c r="DV82" s="42"/>
      <c r="DW82" s="10"/>
      <c r="DX82" s="42"/>
      <c r="DY82" s="10"/>
      <c r="DZ82" s="42"/>
      <c r="EA82" s="10"/>
      <c r="EB82" s="42"/>
      <c r="EC82" s="10"/>
      <c r="ED82" s="42"/>
      <c r="EE82" s="10"/>
      <c r="EF82" s="42"/>
      <c r="EG82" s="10"/>
      <c r="EH82" s="42"/>
      <c r="EI82" s="10"/>
      <c r="EJ82" s="42"/>
      <c r="EK82" s="10"/>
      <c r="EL82" s="42"/>
      <c r="EM82" s="10"/>
      <c r="EN82" s="42"/>
      <c r="EO82" s="10"/>
      <c r="EP82" s="42"/>
      <c r="EQ82" s="10"/>
      <c r="ER82" s="42"/>
      <c r="ES82" s="10"/>
      <c r="ET82" s="42"/>
      <c r="EU82" s="10"/>
      <c r="EV82" s="42"/>
      <c r="EW82" s="10"/>
      <c r="EX82" s="42"/>
      <c r="EY82" s="10"/>
      <c r="EZ82" s="42"/>
      <c r="FA82" s="10"/>
      <c r="FB82" s="42"/>
      <c r="FC82" s="10"/>
      <c r="FD82" s="42"/>
      <c r="FE82" s="10"/>
      <c r="FF82" s="42"/>
      <c r="FG82" s="10"/>
      <c r="FH82" s="42"/>
      <c r="FI82" s="10"/>
      <c r="FJ82" s="42"/>
      <c r="FK82" s="10"/>
      <c r="FL82" s="42"/>
      <c r="FM82" s="10"/>
      <c r="FN82" s="42"/>
      <c r="FO82" s="10"/>
      <c r="FP82" s="42"/>
      <c r="FQ82" s="10"/>
      <c r="FR82" s="42"/>
      <c r="FS82" s="10"/>
      <c r="FT82" s="42"/>
      <c r="FU82" s="10"/>
      <c r="FV82" s="42"/>
      <c r="FW82" s="10"/>
      <c r="FX82" s="42"/>
      <c r="FY82" s="10"/>
      <c r="FZ82" s="42"/>
      <c r="GA82" s="10"/>
      <c r="GB82" s="42"/>
      <c r="GC82" s="10"/>
      <c r="GD82" s="42"/>
      <c r="GE82" s="10"/>
      <c r="GF82" s="42"/>
      <c r="GG82" s="10"/>
      <c r="GH82" s="42"/>
      <c r="GI82" s="10"/>
      <c r="GJ82" s="42"/>
      <c r="GK82" s="10"/>
      <c r="GL82" s="42"/>
      <c r="GM82" s="10"/>
      <c r="GN82" s="42"/>
      <c r="GO82" s="10"/>
      <c r="GP82" s="42"/>
      <c r="GQ82" s="10"/>
      <c r="GR82" s="42"/>
      <c r="GS82" s="10"/>
      <c r="GT82" s="42"/>
      <c r="GU82" s="10"/>
      <c r="GV82" s="42"/>
      <c r="GW82" s="10"/>
      <c r="GX82" s="42"/>
      <c r="GY82" s="10"/>
      <c r="GZ82" s="42"/>
      <c r="HA82" s="10"/>
      <c r="HB82" s="42"/>
      <c r="HC82" s="10"/>
      <c r="HD82" s="42"/>
      <c r="HE82" s="10"/>
      <c r="HF82" s="42"/>
      <c r="HG82" s="10"/>
      <c r="HH82" s="42"/>
      <c r="HI82" s="10"/>
      <c r="HJ82" s="42"/>
      <c r="HK82" s="10"/>
      <c r="HL82" s="42"/>
      <c r="HM82" s="10"/>
      <c r="HN82" s="42"/>
      <c r="HO82" s="10"/>
      <c r="HP82" s="42"/>
      <c r="HQ82" s="10"/>
      <c r="HR82" s="42"/>
      <c r="HS82" s="10"/>
      <c r="HT82" s="42"/>
      <c r="HU82" s="10"/>
      <c r="HV82" s="42"/>
      <c r="HW82" s="10"/>
      <c r="HX82" s="42"/>
      <c r="HY82" s="10"/>
      <c r="HZ82" s="42"/>
      <c r="IA82" s="10"/>
      <c r="IB82" s="42"/>
      <c r="IC82" s="10"/>
      <c r="ID82" s="42"/>
      <c r="IE82" s="10"/>
      <c r="IF82" s="42"/>
      <c r="IG82" s="10"/>
      <c r="IH82" s="42"/>
      <c r="II82" s="10"/>
      <c r="IJ82" s="42"/>
      <c r="IK82" s="10"/>
      <c r="IL82" s="42"/>
      <c r="IM82" s="10"/>
      <c r="IN82" s="42"/>
      <c r="IO82" s="10"/>
      <c r="IP82" s="42"/>
      <c r="IQ82" s="10"/>
      <c r="IR82" s="42"/>
    </row>
    <row r="83" spans="1:252" ht="46.8">
      <c r="A83" s="292"/>
      <c r="B83" s="7" t="s">
        <v>916</v>
      </c>
      <c r="C83" s="63"/>
    </row>
    <row r="84" spans="1:252" ht="31.2">
      <c r="A84" s="72" t="s">
        <v>650</v>
      </c>
      <c r="B84" s="4" t="s">
        <v>932</v>
      </c>
      <c r="C84" s="63"/>
      <c r="D84" s="42"/>
      <c r="E84" s="10"/>
      <c r="F84" s="42"/>
      <c r="G84" s="10"/>
      <c r="H84" s="42"/>
      <c r="I84" s="10"/>
      <c r="J84" s="42"/>
      <c r="K84" s="10"/>
      <c r="L84" s="42"/>
      <c r="M84" s="10"/>
      <c r="N84" s="42"/>
      <c r="O84" s="10"/>
      <c r="P84" s="42"/>
      <c r="Q84" s="10"/>
      <c r="R84" s="42"/>
      <c r="S84" s="10"/>
      <c r="T84" s="42"/>
      <c r="U84" s="10"/>
      <c r="V84" s="42"/>
      <c r="W84" s="10"/>
      <c r="X84" s="42"/>
      <c r="Y84" s="10"/>
      <c r="Z84" s="42"/>
      <c r="AA84" s="10"/>
      <c r="AB84" s="42"/>
      <c r="AC84" s="10"/>
      <c r="AD84" s="42"/>
      <c r="AE84" s="10"/>
      <c r="AF84" s="42"/>
      <c r="AG84" s="10"/>
      <c r="AH84" s="42"/>
      <c r="AI84" s="10"/>
      <c r="AJ84" s="42"/>
      <c r="AK84" s="10"/>
      <c r="AL84" s="42"/>
      <c r="AM84" s="10"/>
      <c r="AN84" s="42"/>
      <c r="AO84" s="10"/>
      <c r="AP84" s="42"/>
      <c r="AQ84" s="10"/>
      <c r="AR84" s="42"/>
      <c r="AS84" s="10"/>
      <c r="AT84" s="42"/>
      <c r="AU84" s="10"/>
      <c r="AV84" s="42"/>
      <c r="AW84" s="10"/>
      <c r="AX84" s="42"/>
      <c r="AY84" s="10"/>
      <c r="AZ84" s="42"/>
      <c r="BA84" s="10"/>
      <c r="BB84" s="42"/>
      <c r="BC84" s="10"/>
      <c r="BD84" s="42"/>
      <c r="BE84" s="10"/>
      <c r="BF84" s="42"/>
      <c r="BG84" s="10"/>
      <c r="BH84" s="42"/>
      <c r="BI84" s="10"/>
      <c r="BJ84" s="42"/>
      <c r="BK84" s="10"/>
      <c r="BL84" s="42"/>
      <c r="BM84" s="10"/>
      <c r="BN84" s="42"/>
      <c r="BO84" s="10"/>
      <c r="BP84" s="42"/>
      <c r="BQ84" s="10"/>
      <c r="BR84" s="42"/>
      <c r="BS84" s="10"/>
      <c r="BT84" s="42"/>
      <c r="BU84" s="10"/>
      <c r="BV84" s="42"/>
      <c r="BW84" s="10"/>
      <c r="BX84" s="42"/>
      <c r="BY84" s="10"/>
      <c r="BZ84" s="42"/>
      <c r="CA84" s="10"/>
      <c r="CB84" s="42"/>
      <c r="CC84" s="10"/>
      <c r="CD84" s="42"/>
      <c r="CE84" s="10"/>
      <c r="CF84" s="42"/>
      <c r="CG84" s="10"/>
      <c r="CH84" s="42"/>
      <c r="CI84" s="10"/>
      <c r="CJ84" s="42"/>
      <c r="CK84" s="10"/>
      <c r="CL84" s="42"/>
      <c r="CM84" s="10"/>
      <c r="CN84" s="42"/>
      <c r="CO84" s="10"/>
      <c r="CP84" s="42"/>
      <c r="CQ84" s="10"/>
      <c r="CR84" s="42"/>
      <c r="CS84" s="10"/>
      <c r="CT84" s="42"/>
      <c r="CU84" s="10"/>
      <c r="CV84" s="42"/>
      <c r="CW84" s="10"/>
      <c r="CX84" s="42"/>
      <c r="CY84" s="10"/>
      <c r="CZ84" s="42"/>
      <c r="DA84" s="10"/>
      <c r="DB84" s="42"/>
      <c r="DC84" s="10"/>
      <c r="DD84" s="42"/>
      <c r="DE84" s="10"/>
      <c r="DF84" s="42"/>
      <c r="DG84" s="10"/>
      <c r="DH84" s="42"/>
      <c r="DI84" s="10"/>
      <c r="DJ84" s="42"/>
      <c r="DK84" s="10"/>
      <c r="DL84" s="42"/>
      <c r="DM84" s="10"/>
      <c r="DN84" s="42"/>
      <c r="DO84" s="10"/>
      <c r="DP84" s="42"/>
      <c r="DQ84" s="10"/>
      <c r="DR84" s="42"/>
      <c r="DS84" s="10"/>
      <c r="DT84" s="42"/>
      <c r="DU84" s="10"/>
      <c r="DV84" s="42"/>
      <c r="DW84" s="10"/>
      <c r="DX84" s="42"/>
      <c r="DY84" s="10"/>
      <c r="DZ84" s="42"/>
      <c r="EA84" s="10"/>
      <c r="EB84" s="42"/>
      <c r="EC84" s="10"/>
      <c r="ED84" s="42"/>
      <c r="EE84" s="10"/>
      <c r="EF84" s="42"/>
      <c r="EG84" s="10"/>
      <c r="EH84" s="42"/>
      <c r="EI84" s="10"/>
      <c r="EJ84" s="42"/>
      <c r="EK84" s="10"/>
      <c r="EL84" s="42"/>
      <c r="EM84" s="10"/>
      <c r="EN84" s="42"/>
      <c r="EO84" s="10"/>
      <c r="EP84" s="42"/>
      <c r="EQ84" s="10"/>
      <c r="ER84" s="42"/>
      <c r="ES84" s="10"/>
      <c r="ET84" s="42"/>
      <c r="EU84" s="10"/>
      <c r="EV84" s="42"/>
      <c r="EW84" s="10"/>
      <c r="EX84" s="42"/>
      <c r="EY84" s="10"/>
      <c r="EZ84" s="42"/>
      <c r="FA84" s="10"/>
      <c r="FB84" s="42"/>
      <c r="FC84" s="10"/>
      <c r="FD84" s="42"/>
      <c r="FE84" s="10"/>
      <c r="FF84" s="42"/>
      <c r="FG84" s="10"/>
      <c r="FH84" s="42"/>
      <c r="FI84" s="10"/>
      <c r="FJ84" s="42"/>
      <c r="FK84" s="10"/>
      <c r="FL84" s="42"/>
      <c r="FM84" s="10"/>
      <c r="FN84" s="42"/>
      <c r="FO84" s="10"/>
      <c r="FP84" s="42"/>
      <c r="FQ84" s="10"/>
      <c r="FR84" s="42"/>
      <c r="FS84" s="10"/>
      <c r="FT84" s="42"/>
      <c r="FU84" s="10"/>
      <c r="FV84" s="42"/>
      <c r="FW84" s="10"/>
      <c r="FX84" s="42"/>
      <c r="FY84" s="10"/>
      <c r="FZ84" s="42"/>
      <c r="GA84" s="10"/>
      <c r="GB84" s="42"/>
      <c r="GC84" s="10"/>
      <c r="GD84" s="42"/>
      <c r="GE84" s="10"/>
      <c r="GF84" s="42"/>
      <c r="GG84" s="10"/>
      <c r="GH84" s="42"/>
      <c r="GI84" s="10"/>
      <c r="GJ84" s="42"/>
      <c r="GK84" s="10"/>
      <c r="GL84" s="42"/>
      <c r="GM84" s="10"/>
      <c r="GN84" s="42"/>
      <c r="GO84" s="10"/>
      <c r="GP84" s="42"/>
      <c r="GQ84" s="10"/>
      <c r="GR84" s="42"/>
      <c r="GS84" s="10"/>
      <c r="GT84" s="42"/>
      <c r="GU84" s="10"/>
      <c r="GV84" s="42"/>
      <c r="GW84" s="10"/>
      <c r="GX84" s="42"/>
      <c r="GY84" s="10"/>
      <c r="GZ84" s="42"/>
      <c r="HA84" s="10"/>
      <c r="HB84" s="42"/>
      <c r="HC84" s="10"/>
      <c r="HD84" s="42"/>
      <c r="HE84" s="10"/>
      <c r="HF84" s="42"/>
      <c r="HG84" s="10"/>
      <c r="HH84" s="42"/>
      <c r="HI84" s="10"/>
      <c r="HJ84" s="42"/>
      <c r="HK84" s="10"/>
      <c r="HL84" s="42"/>
      <c r="HM84" s="10"/>
      <c r="HN84" s="42"/>
      <c r="HO84" s="10"/>
      <c r="HP84" s="42"/>
      <c r="HQ84" s="10"/>
      <c r="HR84" s="42"/>
      <c r="HS84" s="10"/>
      <c r="HT84" s="42"/>
      <c r="HU84" s="10"/>
      <c r="HV84" s="42"/>
      <c r="HW84" s="10"/>
      <c r="HX84" s="42"/>
      <c r="HY84" s="10"/>
      <c r="HZ84" s="42"/>
      <c r="IA84" s="10"/>
      <c r="IB84" s="42"/>
      <c r="IC84" s="10"/>
      <c r="ID84" s="42"/>
      <c r="IE84" s="10"/>
      <c r="IF84" s="42"/>
      <c r="IG84" s="10"/>
      <c r="IH84" s="42"/>
      <c r="II84" s="10"/>
      <c r="IJ84" s="42"/>
      <c r="IK84" s="10"/>
      <c r="IL84" s="42"/>
      <c r="IM84" s="10"/>
      <c r="IN84" s="42"/>
      <c r="IO84" s="10"/>
      <c r="IP84" s="42"/>
      <c r="IQ84" s="10"/>
      <c r="IR84" s="42"/>
    </row>
    <row r="85" spans="1:252" ht="31.2">
      <c r="A85" s="292"/>
      <c r="B85" s="7" t="s">
        <v>649</v>
      </c>
      <c r="C85" s="63"/>
    </row>
    <row r="86" spans="1:252" ht="46.8">
      <c r="A86" s="72">
        <v>10</v>
      </c>
      <c r="B86" s="4" t="s">
        <v>597</v>
      </c>
      <c r="C86" s="63"/>
    </row>
    <row r="87" spans="1:252" ht="46.8">
      <c r="A87" s="72"/>
      <c r="B87" s="7" t="s">
        <v>634</v>
      </c>
      <c r="C87" s="63"/>
    </row>
    <row r="88" spans="1:252" ht="46.8">
      <c r="A88" s="72"/>
      <c r="B88" s="7" t="s">
        <v>635</v>
      </c>
      <c r="C88" s="63"/>
    </row>
    <row r="89" spans="1:252" ht="31.2">
      <c r="A89" s="72"/>
      <c r="B89" s="7" t="s">
        <v>636</v>
      </c>
      <c r="C89" s="63"/>
    </row>
    <row r="90" spans="1:252" ht="15.6">
      <c r="A90" s="72"/>
      <c r="B90" s="7"/>
      <c r="C90" s="63"/>
    </row>
    <row r="91" spans="1:252" ht="78">
      <c r="A91" s="292"/>
      <c r="B91" s="7" t="s">
        <v>595</v>
      </c>
      <c r="C91" s="63" t="s">
        <v>598</v>
      </c>
    </row>
    <row r="92" spans="1:252" ht="13.2">
      <c r="A92" s="31"/>
    </row>
    <row r="93" spans="1:252" ht="13.2">
      <c r="A93" s="31"/>
    </row>
    <row r="94" spans="1:252" ht="13.2">
      <c r="A94" s="31"/>
    </row>
    <row r="95" spans="1:252" ht="13.2">
      <c r="A95" s="31"/>
    </row>
    <row r="96" spans="1:252" ht="13.2">
      <c r="A96" s="31"/>
    </row>
    <row r="97" spans="1:1" ht="13.2">
      <c r="A97" s="31"/>
    </row>
    <row r="98" spans="1:1" ht="13.2">
      <c r="A98" s="31"/>
    </row>
    <row r="99" spans="1:1" ht="13.2">
      <c r="A99" s="31"/>
    </row>
    <row r="100" spans="1:1" ht="13.2">
      <c r="A100" s="31"/>
    </row>
    <row r="101" spans="1:1" ht="13.2">
      <c r="A101" s="31"/>
    </row>
    <row r="102" spans="1:1" ht="13.2">
      <c r="A102" s="31"/>
    </row>
    <row r="103" spans="1:1" ht="13.2">
      <c r="A103" s="31"/>
    </row>
    <row r="104" spans="1:1" ht="13.2">
      <c r="A104" s="31"/>
    </row>
    <row r="105" spans="1:1" ht="13.2">
      <c r="A105" s="31"/>
    </row>
    <row r="106" spans="1:1" ht="13.2">
      <c r="A106" s="31"/>
    </row>
    <row r="107" spans="1:1" ht="13.2">
      <c r="A107" s="31"/>
    </row>
    <row r="108" spans="1:1" ht="13.2">
      <c r="A108" s="31"/>
    </row>
    <row r="109" spans="1:1" ht="13.2">
      <c r="A109" s="31"/>
    </row>
    <row r="110" spans="1:1" ht="13.2">
      <c r="A110" s="31"/>
    </row>
    <row r="111" spans="1:1" ht="13.2">
      <c r="A111" s="31"/>
    </row>
    <row r="112" spans="1:1" ht="13.2">
      <c r="A112" s="31"/>
    </row>
    <row r="113" spans="1:1" ht="13.2">
      <c r="A113" s="31"/>
    </row>
    <row r="114" spans="1:1" ht="13.2">
      <c r="A114" s="31"/>
    </row>
    <row r="115" spans="1:1" ht="13.2">
      <c r="A115" s="31"/>
    </row>
    <row r="116" spans="1:1" ht="13.2">
      <c r="A116" s="31"/>
    </row>
    <row r="117" spans="1:1" ht="13.2">
      <c r="A117" s="31"/>
    </row>
    <row r="118" spans="1:1" ht="13.2">
      <c r="A118" s="31"/>
    </row>
    <row r="119" spans="1:1" ht="13.2">
      <c r="A119" s="31"/>
    </row>
    <row r="120" spans="1:1" ht="13.2">
      <c r="A120" s="31"/>
    </row>
    <row r="121" spans="1:1" ht="13.2">
      <c r="A121" s="31"/>
    </row>
    <row r="122" spans="1:1" ht="13.2">
      <c r="A122" s="31"/>
    </row>
    <row r="123" spans="1:1" ht="13.2">
      <c r="A123" s="31"/>
    </row>
    <row r="124" spans="1:1" ht="13.2">
      <c r="A124" s="31"/>
    </row>
    <row r="125" spans="1:1" ht="13.2">
      <c r="A125" s="31"/>
    </row>
    <row r="126" spans="1:1" ht="13.2">
      <c r="A126" s="31"/>
    </row>
    <row r="127" spans="1:1" ht="13.2">
      <c r="A127" s="31"/>
    </row>
    <row r="128" spans="1:1" ht="13.2">
      <c r="A128" s="31"/>
    </row>
    <row r="129" spans="1:1" ht="13.2">
      <c r="A129" s="31"/>
    </row>
    <row r="130" spans="1:1" ht="13.2">
      <c r="A130" s="31"/>
    </row>
    <row r="131" spans="1:1" ht="13.2">
      <c r="A131" s="31"/>
    </row>
    <row r="132" spans="1:1" ht="13.2">
      <c r="A132" s="31"/>
    </row>
    <row r="133" spans="1:1" ht="13.2">
      <c r="A133" s="31"/>
    </row>
    <row r="134" spans="1:1" ht="13.2">
      <c r="A134" s="31"/>
    </row>
    <row r="135" spans="1:1" ht="13.2">
      <c r="A135" s="31"/>
    </row>
    <row r="136" spans="1:1" ht="13.2">
      <c r="A136" s="31"/>
    </row>
    <row r="137" spans="1:1" ht="13.2">
      <c r="A137" s="31"/>
    </row>
    <row r="138" spans="1:1" ht="13.2">
      <c r="A138" s="31"/>
    </row>
    <row r="139" spans="1:1" ht="13.2">
      <c r="A139" s="31"/>
    </row>
    <row r="140" spans="1:1" ht="13.2">
      <c r="A140" s="31"/>
    </row>
    <row r="141" spans="1:1" ht="13.2">
      <c r="A141" s="31"/>
    </row>
    <row r="142" spans="1:1" ht="13.2">
      <c r="A142" s="31"/>
    </row>
    <row r="143" spans="1:1" ht="13.2">
      <c r="A143" s="31"/>
    </row>
    <row r="144" spans="1:1" ht="13.2">
      <c r="A144" s="31"/>
    </row>
    <row r="145" spans="1:1" ht="13.2">
      <c r="A145" s="31"/>
    </row>
    <row r="146" spans="1:1" ht="13.2">
      <c r="A146" s="31"/>
    </row>
    <row r="147" spans="1:1" ht="13.2">
      <c r="A147" s="31"/>
    </row>
    <row r="148" spans="1:1" ht="13.2">
      <c r="A148" s="31"/>
    </row>
    <row r="149" spans="1:1" ht="13.2">
      <c r="A149" s="31"/>
    </row>
    <row r="150" spans="1:1" ht="13.2">
      <c r="A150" s="31"/>
    </row>
    <row r="151" spans="1:1" ht="13.2">
      <c r="A151" s="31"/>
    </row>
    <row r="152" spans="1:1" ht="13.2">
      <c r="A152" s="31"/>
    </row>
    <row r="153" spans="1:1" ht="13.2">
      <c r="A153" s="31"/>
    </row>
    <row r="154" spans="1:1" ht="13.2">
      <c r="A154" s="31"/>
    </row>
    <row r="155" spans="1:1" ht="13.2">
      <c r="A155" s="31"/>
    </row>
    <row r="156" spans="1:1" ht="13.2">
      <c r="A156" s="31"/>
    </row>
    <row r="157" spans="1:1" ht="13.2">
      <c r="A157" s="31"/>
    </row>
    <row r="158" spans="1:1" ht="13.2">
      <c r="A158" s="31"/>
    </row>
    <row r="159" spans="1:1" ht="13.2">
      <c r="A159" s="31"/>
    </row>
    <row r="160" spans="1:1" ht="13.2">
      <c r="A160" s="31"/>
    </row>
    <row r="161" spans="1:1" ht="13.2">
      <c r="A161" s="31"/>
    </row>
    <row r="162" spans="1:1" ht="13.2">
      <c r="A162" s="31"/>
    </row>
    <row r="163" spans="1:1" ht="13.2">
      <c r="A163" s="31"/>
    </row>
    <row r="164" spans="1:1" ht="13.2">
      <c r="A164" s="31"/>
    </row>
    <row r="165" spans="1:1" ht="13.2">
      <c r="A165" s="31"/>
    </row>
    <row r="166" spans="1:1" ht="13.2">
      <c r="A166" s="31"/>
    </row>
    <row r="167" spans="1:1" ht="13.2">
      <c r="A167" s="31"/>
    </row>
    <row r="168" spans="1:1" ht="13.2">
      <c r="A168" s="31"/>
    </row>
    <row r="169" spans="1:1" ht="13.2">
      <c r="A169" s="31"/>
    </row>
    <row r="170" spans="1:1" ht="13.2">
      <c r="A170" s="31"/>
    </row>
    <row r="171" spans="1:1" ht="13.2">
      <c r="A171" s="31"/>
    </row>
    <row r="172" spans="1:1" ht="13.2">
      <c r="A172" s="31"/>
    </row>
    <row r="173" spans="1:1" ht="13.2">
      <c r="A173" s="31"/>
    </row>
    <row r="174" spans="1:1" ht="13.2">
      <c r="A174" s="31"/>
    </row>
    <row r="175" spans="1:1" ht="13.2">
      <c r="A175" s="31"/>
    </row>
    <row r="176" spans="1:1" ht="13.2">
      <c r="A176" s="31"/>
    </row>
    <row r="177" spans="1:1" ht="13.2">
      <c r="A177" s="31"/>
    </row>
    <row r="178" spans="1:1" ht="13.2">
      <c r="A178" s="31"/>
    </row>
    <row r="179" spans="1:1" ht="13.2">
      <c r="A179" s="31"/>
    </row>
    <row r="180" spans="1:1" ht="13.2">
      <c r="A180" s="31"/>
    </row>
    <row r="181" spans="1:1" ht="13.2">
      <c r="A181" s="31"/>
    </row>
    <row r="182" spans="1:1" ht="13.2">
      <c r="A182" s="31"/>
    </row>
    <row r="183" spans="1:1" ht="13.2">
      <c r="A183" s="31"/>
    </row>
    <row r="184" spans="1:1" ht="13.2">
      <c r="A184" s="31"/>
    </row>
    <row r="185" spans="1:1" ht="13.2">
      <c r="A185" s="31"/>
    </row>
    <row r="186" spans="1:1" ht="13.2">
      <c r="A186" s="31"/>
    </row>
    <row r="187" spans="1:1" ht="13.2">
      <c r="A187" s="31"/>
    </row>
    <row r="188" spans="1:1" ht="13.2">
      <c r="A188" s="31"/>
    </row>
    <row r="189" spans="1:1" ht="13.2">
      <c r="A189" s="31"/>
    </row>
    <row r="190" spans="1:1" ht="13.2">
      <c r="A190" s="31"/>
    </row>
    <row r="191" spans="1:1" ht="13.2">
      <c r="A191" s="31"/>
    </row>
    <row r="192" spans="1:1" ht="13.2">
      <c r="A192" s="31"/>
    </row>
    <row r="193" spans="1:1" ht="13.2">
      <c r="A193" s="31"/>
    </row>
    <row r="194" spans="1:1" ht="13.2">
      <c r="A194" s="31"/>
    </row>
    <row r="195" spans="1:1" ht="13.2">
      <c r="A195" s="31"/>
    </row>
    <row r="196" spans="1:1" ht="13.2">
      <c r="A196" s="31"/>
    </row>
    <row r="197" spans="1:1" ht="13.2">
      <c r="A197" s="31"/>
    </row>
    <row r="198" spans="1:1" ht="13.2">
      <c r="A198" s="31"/>
    </row>
    <row r="199" spans="1:1" ht="13.2">
      <c r="A199" s="31"/>
    </row>
    <row r="200" spans="1:1" ht="13.2">
      <c r="A200" s="31"/>
    </row>
    <row r="201" spans="1:1" ht="13.2">
      <c r="A201" s="31"/>
    </row>
    <row r="202" spans="1:1" ht="13.2">
      <c r="A202" s="31"/>
    </row>
    <row r="203" spans="1:1" ht="13.2">
      <c r="A203" s="31"/>
    </row>
    <row r="204" spans="1:1" ht="13.2">
      <c r="A204" s="31"/>
    </row>
    <row r="205" spans="1:1" ht="13.2">
      <c r="A205" s="31"/>
    </row>
    <row r="206" spans="1:1" ht="13.2">
      <c r="A206" s="31"/>
    </row>
    <row r="207" spans="1:1" ht="13.2">
      <c r="A207" s="31"/>
    </row>
    <row r="208" spans="1:1" ht="13.2">
      <c r="A208" s="31"/>
    </row>
    <row r="209" spans="1:1" ht="13.2">
      <c r="A209" s="31"/>
    </row>
    <row r="210" spans="1:1" ht="13.2">
      <c r="A210" s="31"/>
    </row>
    <row r="211" spans="1:1" ht="13.2">
      <c r="A211" s="31"/>
    </row>
    <row r="212" spans="1:1" ht="13.2">
      <c r="A212" s="31"/>
    </row>
    <row r="213" spans="1:1" ht="13.2">
      <c r="A213" s="31"/>
    </row>
    <row r="214" spans="1:1" ht="13.2">
      <c r="A214" s="31"/>
    </row>
    <row r="215" spans="1:1" ht="13.2">
      <c r="A215" s="31"/>
    </row>
    <row r="216" spans="1:1" ht="13.2">
      <c r="A216" s="31"/>
    </row>
    <row r="217" spans="1:1" ht="13.2">
      <c r="A217" s="31"/>
    </row>
    <row r="218" spans="1:1" ht="13.2">
      <c r="A218" s="31"/>
    </row>
    <row r="219" spans="1:1" ht="13.2">
      <c r="A219" s="31"/>
    </row>
    <row r="220" spans="1:1" ht="13.2">
      <c r="A220" s="31"/>
    </row>
    <row r="221" spans="1:1" ht="13.2">
      <c r="A221" s="31"/>
    </row>
    <row r="222" spans="1:1" ht="13.2">
      <c r="A222" s="31"/>
    </row>
    <row r="223" spans="1:1" ht="13.2">
      <c r="A223" s="31"/>
    </row>
    <row r="224" spans="1:1" ht="13.2">
      <c r="A224" s="31"/>
    </row>
    <row r="225" spans="1:1" ht="13.2">
      <c r="A225" s="31"/>
    </row>
    <row r="226" spans="1:1" ht="13.2">
      <c r="A226" s="31"/>
    </row>
    <row r="227" spans="1:1" ht="13.2">
      <c r="A227" s="31"/>
    </row>
    <row r="228" spans="1:1" ht="13.2">
      <c r="A228" s="31"/>
    </row>
    <row r="229" spans="1:1" ht="13.2">
      <c r="A229" s="31"/>
    </row>
    <row r="230" spans="1:1" ht="13.2">
      <c r="A230" s="31"/>
    </row>
    <row r="231" spans="1:1" ht="13.2">
      <c r="A231" s="31"/>
    </row>
    <row r="232" spans="1:1" ht="13.2">
      <c r="A232" s="31"/>
    </row>
    <row r="233" spans="1:1" ht="13.2">
      <c r="A233" s="31"/>
    </row>
    <row r="234" spans="1:1" ht="13.2">
      <c r="A234" s="31"/>
    </row>
    <row r="235" spans="1:1" ht="13.2">
      <c r="A235" s="31"/>
    </row>
    <row r="236" spans="1:1" ht="13.2">
      <c r="A236" s="31"/>
    </row>
    <row r="237" spans="1:1" ht="13.2">
      <c r="A237" s="31"/>
    </row>
    <row r="238" spans="1:1" ht="13.2">
      <c r="A238" s="31"/>
    </row>
    <row r="239" spans="1:1" ht="13.2">
      <c r="A239" s="31"/>
    </row>
    <row r="240" spans="1:1" ht="13.2">
      <c r="A240" s="31"/>
    </row>
    <row r="241" spans="1:1" ht="13.2">
      <c r="A241" s="31"/>
    </row>
    <row r="242" spans="1:1" ht="13.2">
      <c r="A242" s="31"/>
    </row>
    <row r="243" spans="1:1" ht="13.2">
      <c r="A243" s="31"/>
    </row>
    <row r="244" spans="1:1" ht="13.2">
      <c r="A244" s="31"/>
    </row>
    <row r="245" spans="1:1" ht="13.2">
      <c r="A245" s="31"/>
    </row>
    <row r="246" spans="1:1" ht="13.2">
      <c r="A246" s="31"/>
    </row>
    <row r="247" spans="1:1" ht="13.2">
      <c r="A247" s="31"/>
    </row>
    <row r="248" spans="1:1" ht="13.2">
      <c r="A248" s="31"/>
    </row>
    <row r="249" spans="1:1" ht="13.2">
      <c r="A249" s="31"/>
    </row>
    <row r="250" spans="1:1" ht="13.2">
      <c r="A250" s="31"/>
    </row>
    <row r="251" spans="1:1" ht="13.2">
      <c r="A251" s="31"/>
    </row>
    <row r="252" spans="1:1" ht="13.2">
      <c r="A252" s="31"/>
    </row>
    <row r="253" spans="1:1" ht="13.2">
      <c r="A253" s="31"/>
    </row>
    <row r="254" spans="1:1" ht="13.2">
      <c r="A254" s="31"/>
    </row>
    <row r="255" spans="1:1" ht="13.2">
      <c r="A255" s="31"/>
    </row>
    <row r="256" spans="1:1" ht="13.2">
      <c r="A256" s="31"/>
    </row>
    <row r="257" spans="1:1" ht="13.2">
      <c r="A257" s="31"/>
    </row>
    <row r="258" spans="1:1" ht="13.2">
      <c r="A258" s="31"/>
    </row>
    <row r="259" spans="1:1" ht="13.2">
      <c r="A259" s="31"/>
    </row>
    <row r="260" spans="1:1" ht="13.2">
      <c r="A260" s="31"/>
    </row>
    <row r="261" spans="1:1" ht="13.2">
      <c r="A261" s="31"/>
    </row>
    <row r="262" spans="1:1" ht="13.2">
      <c r="A262" s="31"/>
    </row>
    <row r="263" spans="1:1" ht="13.2">
      <c r="A263" s="31"/>
    </row>
    <row r="264" spans="1:1" ht="13.2">
      <c r="A264" s="31"/>
    </row>
    <row r="265" spans="1:1" ht="13.2">
      <c r="A265" s="31"/>
    </row>
    <row r="266" spans="1:1" ht="13.2">
      <c r="A266" s="31"/>
    </row>
    <row r="267" spans="1:1" ht="13.2">
      <c r="A267" s="31"/>
    </row>
    <row r="268" spans="1:1" ht="13.2">
      <c r="A268" s="31"/>
    </row>
    <row r="269" spans="1:1" ht="13.2">
      <c r="A269" s="31"/>
    </row>
    <row r="270" spans="1:1" ht="13.2">
      <c r="A270" s="31"/>
    </row>
    <row r="271" spans="1:1" ht="13.2">
      <c r="A271" s="31"/>
    </row>
    <row r="272" spans="1:1" ht="13.2">
      <c r="A272" s="31"/>
    </row>
    <row r="273" spans="1:1" ht="13.2">
      <c r="A273" s="31"/>
    </row>
    <row r="274" spans="1:1" ht="13.2">
      <c r="A274" s="31"/>
    </row>
    <row r="275" spans="1:1" ht="13.2">
      <c r="A275" s="31"/>
    </row>
    <row r="276" spans="1:1" ht="13.2">
      <c r="A276" s="31"/>
    </row>
    <row r="277" spans="1:1" ht="13.2">
      <c r="A277" s="31"/>
    </row>
    <row r="278" spans="1:1" ht="13.2">
      <c r="A278" s="31"/>
    </row>
    <row r="279" spans="1:1" ht="13.2">
      <c r="A279" s="31"/>
    </row>
    <row r="280" spans="1:1" ht="13.2">
      <c r="A280" s="31"/>
    </row>
    <row r="281" spans="1:1" ht="13.2">
      <c r="A281" s="31"/>
    </row>
    <row r="282" spans="1:1" ht="13.2">
      <c r="A282" s="31"/>
    </row>
    <row r="283" spans="1:1" ht="13.2">
      <c r="A283" s="31"/>
    </row>
    <row r="284" spans="1:1" ht="13.2">
      <c r="A284" s="31"/>
    </row>
    <row r="285" spans="1:1" ht="13.2">
      <c r="A285" s="31"/>
    </row>
    <row r="286" spans="1:1" ht="13.2">
      <c r="A286" s="31"/>
    </row>
    <row r="287" spans="1:1" ht="13.2">
      <c r="A287" s="31"/>
    </row>
    <row r="288" spans="1:1" ht="13.2">
      <c r="A288" s="31"/>
    </row>
    <row r="289" spans="1:1" ht="13.2">
      <c r="A289" s="31"/>
    </row>
    <row r="290" spans="1:1" ht="13.2">
      <c r="A290" s="31"/>
    </row>
    <row r="291" spans="1:1" ht="13.2">
      <c r="A291" s="31"/>
    </row>
    <row r="292" spans="1:1" ht="13.2">
      <c r="A292" s="31"/>
    </row>
    <row r="293" spans="1:1" ht="13.2">
      <c r="A293" s="31"/>
    </row>
    <row r="294" spans="1:1" ht="13.2">
      <c r="A294" s="31"/>
    </row>
    <row r="295" spans="1:1" ht="13.2">
      <c r="A295" s="31"/>
    </row>
    <row r="296" spans="1:1" ht="13.2">
      <c r="A296" s="31"/>
    </row>
    <row r="297" spans="1:1" ht="13.2">
      <c r="A297" s="31"/>
    </row>
    <row r="298" spans="1:1" ht="13.2">
      <c r="A298" s="31"/>
    </row>
    <row r="299" spans="1:1" ht="13.2">
      <c r="A299" s="31"/>
    </row>
    <row r="300" spans="1:1" ht="13.2">
      <c r="A300" s="31"/>
    </row>
    <row r="301" spans="1:1" ht="13.2">
      <c r="A301" s="31"/>
    </row>
    <row r="302" spans="1:1" ht="13.2">
      <c r="A302" s="31"/>
    </row>
    <row r="303" spans="1:1" ht="13.2">
      <c r="A303" s="31"/>
    </row>
    <row r="304" spans="1:1" ht="13.2">
      <c r="A304" s="31"/>
    </row>
    <row r="305" spans="1:1" ht="13.2">
      <c r="A305" s="31"/>
    </row>
    <row r="306" spans="1:1" ht="13.2">
      <c r="A306" s="31"/>
    </row>
    <row r="307" spans="1:1" ht="13.2">
      <c r="A307" s="31"/>
    </row>
    <row r="308" spans="1:1" ht="13.2">
      <c r="A308" s="31"/>
    </row>
    <row r="309" spans="1:1" ht="13.2">
      <c r="A309" s="31"/>
    </row>
    <row r="310" spans="1:1" ht="13.2">
      <c r="A310" s="31"/>
    </row>
    <row r="311" spans="1:1" ht="13.2">
      <c r="A311" s="31"/>
    </row>
    <row r="312" spans="1:1" ht="13.2">
      <c r="A312" s="31"/>
    </row>
    <row r="313" spans="1:1" ht="13.2">
      <c r="A313" s="31"/>
    </row>
    <row r="314" spans="1:1" ht="13.2">
      <c r="A314" s="31"/>
    </row>
    <row r="315" spans="1:1" ht="13.2">
      <c r="A315" s="31"/>
    </row>
    <row r="316" spans="1:1" ht="13.2">
      <c r="A316" s="31"/>
    </row>
    <row r="317" spans="1:1" ht="13.2">
      <c r="A317" s="31"/>
    </row>
    <row r="318" spans="1:1" ht="13.2">
      <c r="A318" s="31"/>
    </row>
    <row r="319" spans="1:1" ht="13.2">
      <c r="A319" s="31"/>
    </row>
    <row r="320" spans="1:1" ht="13.2">
      <c r="A320" s="31"/>
    </row>
    <row r="321" spans="1:1" ht="13.2">
      <c r="A321" s="31"/>
    </row>
    <row r="322" spans="1:1" ht="13.2">
      <c r="A322" s="31"/>
    </row>
    <row r="323" spans="1:1" ht="13.2">
      <c r="A323" s="31"/>
    </row>
    <row r="324" spans="1:1" ht="13.2">
      <c r="A324" s="31"/>
    </row>
    <row r="325" spans="1:1" ht="13.2">
      <c r="A325" s="31"/>
    </row>
    <row r="326" spans="1:1" ht="13.2">
      <c r="A326" s="31"/>
    </row>
    <row r="327" spans="1:1" ht="13.2">
      <c r="A327" s="31"/>
    </row>
    <row r="328" spans="1:1" ht="13.2">
      <c r="A328" s="31"/>
    </row>
    <row r="329" spans="1:1" ht="13.2">
      <c r="A329" s="31"/>
    </row>
    <row r="330" spans="1:1" ht="13.2">
      <c r="A330" s="31"/>
    </row>
    <row r="331" spans="1:1" ht="13.2">
      <c r="A331" s="31"/>
    </row>
    <row r="332" spans="1:1" ht="13.2">
      <c r="A332" s="31"/>
    </row>
    <row r="333" spans="1:1" ht="13.2">
      <c r="A333" s="31"/>
    </row>
    <row r="334" spans="1:1" ht="13.2">
      <c r="A334" s="31"/>
    </row>
    <row r="335" spans="1:1" ht="13.2">
      <c r="A335" s="31"/>
    </row>
    <row r="336" spans="1:1" ht="13.2">
      <c r="A336" s="31"/>
    </row>
    <row r="337" spans="1:1" ht="13.2">
      <c r="A337" s="31"/>
    </row>
    <row r="338" spans="1:1" ht="13.2">
      <c r="A338" s="31"/>
    </row>
    <row r="339" spans="1:1" ht="13.2">
      <c r="A339" s="31"/>
    </row>
    <row r="340" spans="1:1" ht="13.2">
      <c r="A340" s="31"/>
    </row>
    <row r="341" spans="1:1" ht="13.2">
      <c r="A341" s="31"/>
    </row>
    <row r="342" spans="1:1" ht="13.2">
      <c r="A342" s="31"/>
    </row>
    <row r="343" spans="1:1" ht="13.2">
      <c r="A343" s="31"/>
    </row>
    <row r="344" spans="1:1" ht="13.2">
      <c r="A344" s="31"/>
    </row>
    <row r="345" spans="1:1" ht="13.2">
      <c r="A345" s="31"/>
    </row>
    <row r="346" spans="1:1" ht="13.2">
      <c r="A346" s="31"/>
    </row>
    <row r="347" spans="1:1" ht="13.2">
      <c r="A347" s="31"/>
    </row>
    <row r="348" spans="1:1" ht="13.2">
      <c r="A348" s="31"/>
    </row>
    <row r="349" spans="1:1" ht="13.2">
      <c r="A349" s="31"/>
    </row>
    <row r="350" spans="1:1" ht="13.2">
      <c r="A350" s="31"/>
    </row>
    <row r="351" spans="1:1" ht="13.2">
      <c r="A351" s="31"/>
    </row>
    <row r="352" spans="1:1" ht="13.2">
      <c r="A352" s="31"/>
    </row>
    <row r="353" spans="1:1" ht="13.2">
      <c r="A353" s="31"/>
    </row>
    <row r="354" spans="1:1" ht="13.2">
      <c r="A354" s="31"/>
    </row>
    <row r="355" spans="1:1" ht="13.2">
      <c r="A355" s="31"/>
    </row>
    <row r="356" spans="1:1" ht="13.2">
      <c r="A356" s="31"/>
    </row>
    <row r="357" spans="1:1" ht="13.2">
      <c r="A357" s="31"/>
    </row>
    <row r="358" spans="1:1" ht="13.2">
      <c r="A358" s="31"/>
    </row>
    <row r="359" spans="1:1" ht="13.2">
      <c r="A359" s="31"/>
    </row>
    <row r="360" spans="1:1" ht="13.2">
      <c r="A360" s="31"/>
    </row>
    <row r="361" spans="1:1" ht="13.2">
      <c r="A361" s="31"/>
    </row>
    <row r="362" spans="1:1" ht="13.2">
      <c r="A362" s="31"/>
    </row>
    <row r="363" spans="1:1" ht="13.2">
      <c r="A363" s="31"/>
    </row>
    <row r="364" spans="1:1" ht="13.2">
      <c r="A364" s="31"/>
    </row>
    <row r="365" spans="1:1" ht="13.2">
      <c r="A365" s="31"/>
    </row>
    <row r="366" spans="1:1" ht="13.2">
      <c r="A366" s="31"/>
    </row>
    <row r="367" spans="1:1" ht="13.2">
      <c r="A367" s="31"/>
    </row>
    <row r="368" spans="1:1" ht="13.2">
      <c r="A368" s="31"/>
    </row>
    <row r="369" spans="1:1" ht="13.2">
      <c r="A369" s="31"/>
    </row>
    <row r="370" spans="1:1" ht="13.2">
      <c r="A370" s="31"/>
    </row>
    <row r="371" spans="1:1" ht="13.2">
      <c r="A371" s="31"/>
    </row>
    <row r="372" spans="1:1" ht="13.2">
      <c r="A372" s="31"/>
    </row>
    <row r="373" spans="1:1" ht="13.2">
      <c r="A373" s="31"/>
    </row>
    <row r="374" spans="1:1" ht="13.2">
      <c r="A374" s="31"/>
    </row>
    <row r="375" spans="1:1" ht="13.2">
      <c r="A375" s="31"/>
    </row>
    <row r="376" spans="1:1" ht="13.2">
      <c r="A376" s="31"/>
    </row>
    <row r="377" spans="1:1" ht="13.2">
      <c r="A377" s="31"/>
    </row>
    <row r="378" spans="1:1" ht="13.2">
      <c r="A378" s="31"/>
    </row>
    <row r="379" spans="1:1" ht="13.2">
      <c r="A379" s="31"/>
    </row>
    <row r="380" spans="1:1" ht="13.2">
      <c r="A380" s="31"/>
    </row>
    <row r="381" spans="1:1" ht="13.2">
      <c r="A381" s="31"/>
    </row>
    <row r="382" spans="1:1" ht="13.2">
      <c r="A382" s="31"/>
    </row>
    <row r="383" spans="1:1" ht="13.2">
      <c r="A383" s="31"/>
    </row>
    <row r="384" spans="1:1" ht="13.2">
      <c r="A384" s="31"/>
    </row>
    <row r="385" spans="1:1" ht="13.2">
      <c r="A385" s="31"/>
    </row>
    <row r="386" spans="1:1" ht="13.2">
      <c r="A386" s="31"/>
    </row>
    <row r="387" spans="1:1" ht="13.2">
      <c r="A387" s="31"/>
    </row>
    <row r="388" spans="1:1" ht="13.2">
      <c r="A388" s="31"/>
    </row>
    <row r="389" spans="1:1" ht="13.2">
      <c r="A389" s="31"/>
    </row>
    <row r="390" spans="1:1" ht="13.2">
      <c r="A390" s="31"/>
    </row>
    <row r="391" spans="1:1" ht="13.2">
      <c r="A391" s="31"/>
    </row>
    <row r="392" spans="1:1" ht="13.2">
      <c r="A392" s="31"/>
    </row>
    <row r="393" spans="1:1" ht="13.2">
      <c r="A393" s="31"/>
    </row>
    <row r="394" spans="1:1" ht="13.2">
      <c r="A394" s="31"/>
    </row>
    <row r="395" spans="1:1" ht="13.2">
      <c r="A395" s="31"/>
    </row>
    <row r="396" spans="1:1" ht="13.2">
      <c r="A396" s="31"/>
    </row>
    <row r="397" spans="1:1" ht="13.2">
      <c r="A397" s="31"/>
    </row>
    <row r="398" spans="1:1" ht="13.2">
      <c r="A398" s="31"/>
    </row>
    <row r="399" spans="1:1" ht="13.2">
      <c r="A399" s="31"/>
    </row>
    <row r="400" spans="1:1" ht="13.2">
      <c r="A400" s="31"/>
    </row>
    <row r="401" spans="1:1" ht="13.2">
      <c r="A401" s="31"/>
    </row>
    <row r="402" spans="1:1" ht="13.2">
      <c r="A402" s="31"/>
    </row>
    <row r="403" spans="1:1" ht="13.2">
      <c r="A403" s="31"/>
    </row>
    <row r="404" spans="1:1" ht="13.2">
      <c r="A404" s="31"/>
    </row>
    <row r="405" spans="1:1" ht="13.2">
      <c r="A405" s="31"/>
    </row>
    <row r="406" spans="1:1" ht="13.2">
      <c r="A406" s="31"/>
    </row>
    <row r="407" spans="1:1" ht="13.2">
      <c r="A407" s="31"/>
    </row>
    <row r="408" spans="1:1" ht="13.2">
      <c r="A408" s="31"/>
    </row>
    <row r="409" spans="1:1" ht="13.2">
      <c r="A409" s="31"/>
    </row>
    <row r="410" spans="1:1" ht="13.2">
      <c r="A410" s="31"/>
    </row>
    <row r="411" spans="1:1" ht="13.2">
      <c r="A411" s="31"/>
    </row>
    <row r="412" spans="1:1" ht="13.2">
      <c r="A412" s="31"/>
    </row>
    <row r="413" spans="1:1" ht="13.2">
      <c r="A413" s="31"/>
    </row>
    <row r="414" spans="1:1" ht="13.2">
      <c r="A414" s="31"/>
    </row>
    <row r="415" spans="1:1" ht="13.2">
      <c r="A415" s="31"/>
    </row>
    <row r="416" spans="1:1" ht="13.2">
      <c r="A416" s="31"/>
    </row>
    <row r="417" spans="1:1" ht="13.2">
      <c r="A417" s="31"/>
    </row>
    <row r="418" spans="1:1" ht="13.2">
      <c r="A418" s="31"/>
    </row>
    <row r="419" spans="1:1" ht="13.2">
      <c r="A419" s="31"/>
    </row>
    <row r="420" spans="1:1" ht="13.2">
      <c r="A420" s="31"/>
    </row>
    <row r="421" spans="1:1" ht="13.2">
      <c r="A421" s="31"/>
    </row>
    <row r="422" spans="1:1" ht="13.2">
      <c r="A422" s="31"/>
    </row>
    <row r="423" spans="1:1" ht="13.2">
      <c r="A423" s="31"/>
    </row>
    <row r="424" spans="1:1" ht="13.2">
      <c r="A424" s="31"/>
    </row>
    <row r="425" spans="1:1" ht="13.2">
      <c r="A425" s="31"/>
    </row>
    <row r="426" spans="1:1" ht="13.2">
      <c r="A426" s="31"/>
    </row>
    <row r="427" spans="1:1" ht="13.2">
      <c r="A427" s="31"/>
    </row>
    <row r="428" spans="1:1" ht="13.2">
      <c r="A428" s="31"/>
    </row>
    <row r="429" spans="1:1" ht="13.2">
      <c r="A429" s="31"/>
    </row>
    <row r="430" spans="1:1" ht="13.2">
      <c r="A430" s="31"/>
    </row>
    <row r="431" spans="1:1" ht="13.2">
      <c r="A431" s="31"/>
    </row>
    <row r="432" spans="1:1" ht="13.2">
      <c r="A432" s="31"/>
    </row>
    <row r="433" spans="1:1" ht="13.2">
      <c r="A433" s="31"/>
    </row>
    <row r="434" spans="1:1" ht="13.2">
      <c r="A434" s="31"/>
    </row>
    <row r="435" spans="1:1" ht="13.2">
      <c r="A435" s="31"/>
    </row>
    <row r="436" spans="1:1" ht="13.2">
      <c r="A436" s="31"/>
    </row>
    <row r="437" spans="1:1" ht="13.2">
      <c r="A437" s="31"/>
    </row>
    <row r="438" spans="1:1" ht="13.2">
      <c r="A438" s="31"/>
    </row>
    <row r="439" spans="1:1" ht="13.2">
      <c r="A439" s="31"/>
    </row>
    <row r="440" spans="1:1" ht="13.2">
      <c r="A440" s="31"/>
    </row>
    <row r="441" spans="1:1" ht="13.2">
      <c r="A441" s="31"/>
    </row>
    <row r="442" spans="1:1" ht="13.2">
      <c r="A442" s="31"/>
    </row>
    <row r="443" spans="1:1" ht="13.2">
      <c r="A443" s="31"/>
    </row>
    <row r="444" spans="1:1" ht="13.2">
      <c r="A444" s="31"/>
    </row>
    <row r="445" spans="1:1" ht="13.2">
      <c r="A445" s="31"/>
    </row>
    <row r="446" spans="1:1" ht="13.2">
      <c r="A446" s="31"/>
    </row>
    <row r="447" spans="1:1" ht="13.2">
      <c r="A447" s="31"/>
    </row>
    <row r="448" spans="1:1" ht="13.2">
      <c r="A448" s="31"/>
    </row>
    <row r="449" spans="1:1" ht="13.2">
      <c r="A449" s="31"/>
    </row>
    <row r="450" spans="1:1" ht="13.2">
      <c r="A450" s="31"/>
    </row>
    <row r="451" spans="1:1" ht="13.2">
      <c r="A451" s="31"/>
    </row>
    <row r="452" spans="1:1" ht="13.2">
      <c r="A452" s="31"/>
    </row>
    <row r="453" spans="1:1" ht="13.2">
      <c r="A453" s="31"/>
    </row>
    <row r="454" spans="1:1" ht="13.2">
      <c r="A454" s="31"/>
    </row>
    <row r="455" spans="1:1" ht="13.2">
      <c r="A455" s="31"/>
    </row>
    <row r="456" spans="1:1" ht="13.2">
      <c r="A456" s="31"/>
    </row>
    <row r="457" spans="1:1" ht="13.2">
      <c r="A457" s="31"/>
    </row>
    <row r="458" spans="1:1" ht="13.2">
      <c r="A458" s="31"/>
    </row>
    <row r="459" spans="1:1" ht="13.2">
      <c r="A459" s="31"/>
    </row>
    <row r="460" spans="1:1" ht="13.2">
      <c r="A460" s="31"/>
    </row>
    <row r="461" spans="1:1" ht="13.2">
      <c r="A461" s="31"/>
    </row>
    <row r="462" spans="1:1" ht="13.2">
      <c r="A462" s="31"/>
    </row>
    <row r="463" spans="1:1" ht="13.2">
      <c r="A463" s="31"/>
    </row>
    <row r="464" spans="1:1" ht="13.2">
      <c r="A464" s="31"/>
    </row>
    <row r="465" spans="1:1" ht="13.2">
      <c r="A465" s="31"/>
    </row>
    <row r="466" spans="1:1" ht="13.2">
      <c r="A466" s="31"/>
    </row>
    <row r="467" spans="1:1" ht="13.2">
      <c r="A467" s="31"/>
    </row>
    <row r="468" spans="1:1" ht="13.2">
      <c r="A468" s="31"/>
    </row>
    <row r="469" spans="1:1" ht="13.2">
      <c r="A469" s="31"/>
    </row>
    <row r="470" spans="1:1" ht="13.2">
      <c r="A470" s="31"/>
    </row>
    <row r="471" spans="1:1" ht="13.2">
      <c r="A471" s="31"/>
    </row>
    <row r="472" spans="1:1" ht="13.2">
      <c r="A472" s="31"/>
    </row>
    <row r="473" spans="1:1" ht="13.2">
      <c r="A473" s="31"/>
    </row>
    <row r="474" spans="1:1" ht="13.2">
      <c r="A474" s="31"/>
    </row>
    <row r="475" spans="1:1" ht="13.2">
      <c r="A475" s="31"/>
    </row>
    <row r="476" spans="1:1" ht="13.2">
      <c r="A476" s="31"/>
    </row>
    <row r="477" spans="1:1" ht="13.2">
      <c r="A477" s="31"/>
    </row>
    <row r="478" spans="1:1" ht="13.2">
      <c r="A478" s="31"/>
    </row>
    <row r="479" spans="1:1" ht="13.2">
      <c r="A479" s="31"/>
    </row>
    <row r="480" spans="1:1" ht="13.2">
      <c r="A480" s="31"/>
    </row>
    <row r="481" spans="1:1" ht="13.2">
      <c r="A481" s="31"/>
    </row>
    <row r="482" spans="1:1" ht="13.2">
      <c r="A482" s="31"/>
    </row>
    <row r="483" spans="1:1" ht="13.2">
      <c r="A483" s="31"/>
    </row>
    <row r="484" spans="1:1" ht="13.2">
      <c r="A484" s="31"/>
    </row>
    <row r="485" spans="1:1" ht="13.2">
      <c r="A485" s="31"/>
    </row>
    <row r="486" spans="1:1" ht="13.2">
      <c r="A486" s="31"/>
    </row>
    <row r="487" spans="1:1" ht="13.2">
      <c r="A487" s="31"/>
    </row>
    <row r="488" spans="1:1" ht="13.2">
      <c r="A488" s="31"/>
    </row>
    <row r="489" spans="1:1" ht="13.2">
      <c r="A489" s="31"/>
    </row>
    <row r="490" spans="1:1" ht="13.2">
      <c r="A490" s="31"/>
    </row>
    <row r="491" spans="1:1" ht="13.2">
      <c r="A491" s="31"/>
    </row>
    <row r="492" spans="1:1" ht="13.2">
      <c r="A492" s="31"/>
    </row>
    <row r="493" spans="1:1" ht="13.2">
      <c r="A493" s="31"/>
    </row>
    <row r="494" spans="1:1" ht="13.2">
      <c r="A494" s="31"/>
    </row>
    <row r="495" spans="1:1" ht="13.2">
      <c r="A495" s="31"/>
    </row>
    <row r="496" spans="1:1" ht="13.2">
      <c r="A496" s="31"/>
    </row>
    <row r="497" spans="1:1" ht="13.2">
      <c r="A497" s="31"/>
    </row>
    <row r="498" spans="1:1" ht="13.2">
      <c r="A498" s="31"/>
    </row>
    <row r="499" spans="1:1" ht="13.2">
      <c r="A499" s="31"/>
    </row>
    <row r="500" spans="1:1" ht="13.2">
      <c r="A500" s="31"/>
    </row>
    <row r="501" spans="1:1" ht="13.2">
      <c r="A501" s="31"/>
    </row>
    <row r="502" spans="1:1" ht="13.2">
      <c r="A502" s="31"/>
    </row>
    <row r="503" spans="1:1" ht="13.2">
      <c r="A503" s="31"/>
    </row>
    <row r="504" spans="1:1" ht="13.2">
      <c r="A504" s="31"/>
    </row>
    <row r="505" spans="1:1" ht="13.2">
      <c r="A505" s="31"/>
    </row>
    <row r="506" spans="1:1" ht="13.2">
      <c r="A506" s="31"/>
    </row>
    <row r="507" spans="1:1" ht="13.2">
      <c r="A507" s="31"/>
    </row>
    <row r="508" spans="1:1" ht="13.2">
      <c r="A508" s="31"/>
    </row>
    <row r="509" spans="1:1" ht="13.2">
      <c r="A509" s="31"/>
    </row>
    <row r="510" spans="1:1" ht="13.2">
      <c r="A510" s="31"/>
    </row>
    <row r="511" spans="1:1" ht="13.2">
      <c r="A511" s="31"/>
    </row>
    <row r="512" spans="1:1" ht="13.2">
      <c r="A512" s="31"/>
    </row>
    <row r="513" spans="1:1" ht="13.2">
      <c r="A513" s="31"/>
    </row>
    <row r="514" spans="1:1" ht="13.2">
      <c r="A514" s="31"/>
    </row>
    <row r="515" spans="1:1" ht="13.2">
      <c r="A515" s="31"/>
    </row>
    <row r="516" spans="1:1" ht="13.2">
      <c r="A516" s="31"/>
    </row>
    <row r="517" spans="1:1" ht="13.2">
      <c r="A517" s="31"/>
    </row>
    <row r="518" spans="1:1" ht="13.2">
      <c r="A518" s="31"/>
    </row>
    <row r="519" spans="1:1" ht="13.2">
      <c r="A519" s="31"/>
    </row>
    <row r="520" spans="1:1" ht="13.2">
      <c r="A520" s="31"/>
    </row>
    <row r="521" spans="1:1" ht="13.2">
      <c r="A521" s="31"/>
    </row>
    <row r="522" spans="1:1" ht="13.2">
      <c r="A522" s="31"/>
    </row>
    <row r="523" spans="1:1" ht="13.2">
      <c r="A523" s="31"/>
    </row>
    <row r="524" spans="1:1" ht="13.2">
      <c r="A524" s="31"/>
    </row>
    <row r="525" spans="1:1" ht="13.2">
      <c r="A525" s="31"/>
    </row>
    <row r="526" spans="1:1" ht="13.2">
      <c r="A526" s="31"/>
    </row>
    <row r="527" spans="1:1" ht="13.2">
      <c r="A527" s="31"/>
    </row>
    <row r="528" spans="1:1" ht="13.2">
      <c r="A528" s="31"/>
    </row>
    <row r="529" spans="1:1" ht="13.2">
      <c r="A529" s="31"/>
    </row>
    <row r="530" spans="1:1" ht="13.2">
      <c r="A530" s="31"/>
    </row>
    <row r="531" spans="1:1" ht="13.2">
      <c r="A531" s="31"/>
    </row>
    <row r="532" spans="1:1" ht="13.2">
      <c r="A532" s="31"/>
    </row>
    <row r="533" spans="1:1" ht="13.2">
      <c r="A533" s="31"/>
    </row>
    <row r="534" spans="1:1" ht="13.2">
      <c r="A534" s="31"/>
    </row>
    <row r="535" spans="1:1" ht="13.2">
      <c r="A535" s="31"/>
    </row>
    <row r="536" spans="1:1" ht="13.2">
      <c r="A536" s="31"/>
    </row>
    <row r="537" spans="1:1" ht="13.2">
      <c r="A537" s="31"/>
    </row>
    <row r="538" spans="1:1" ht="13.2">
      <c r="A538" s="31"/>
    </row>
    <row r="539" spans="1:1" ht="13.2">
      <c r="A539" s="31"/>
    </row>
    <row r="540" spans="1:1" ht="13.2">
      <c r="A540" s="31"/>
    </row>
    <row r="541" spans="1:1" ht="13.2">
      <c r="A541" s="31"/>
    </row>
    <row r="542" spans="1:1" ht="13.2">
      <c r="A542" s="31"/>
    </row>
    <row r="543" spans="1:1" ht="13.2">
      <c r="A543" s="31"/>
    </row>
    <row r="544" spans="1:1" ht="13.2">
      <c r="A544" s="31"/>
    </row>
    <row r="545" spans="1:1" ht="13.2">
      <c r="A545" s="31"/>
    </row>
    <row r="546" spans="1:1" ht="13.2">
      <c r="A546" s="31"/>
    </row>
    <row r="547" spans="1:1" ht="13.2">
      <c r="A547" s="31"/>
    </row>
    <row r="548" spans="1:1" ht="13.2">
      <c r="A548" s="31"/>
    </row>
    <row r="549" spans="1:1" ht="13.2">
      <c r="A549" s="31"/>
    </row>
    <row r="550" spans="1:1" ht="13.2">
      <c r="A550" s="31"/>
    </row>
    <row r="551" spans="1:1" ht="13.2">
      <c r="A551" s="31"/>
    </row>
    <row r="552" spans="1:1" ht="13.2">
      <c r="A552" s="31"/>
    </row>
    <row r="553" spans="1:1" ht="13.2">
      <c r="A553" s="31"/>
    </row>
    <row r="554" spans="1:1" ht="13.2">
      <c r="A554" s="31"/>
    </row>
    <row r="555" spans="1:1" ht="13.2">
      <c r="A555" s="31"/>
    </row>
    <row r="556" spans="1:1" ht="13.2">
      <c r="A556" s="31"/>
    </row>
    <row r="557" spans="1:1" ht="13.2">
      <c r="A557" s="31"/>
    </row>
    <row r="558" spans="1:1" ht="13.2">
      <c r="A558" s="31"/>
    </row>
    <row r="559" spans="1:1" ht="13.2">
      <c r="A559" s="31"/>
    </row>
    <row r="560" spans="1:1" ht="13.2">
      <c r="A560" s="31"/>
    </row>
    <row r="561" spans="1:1" ht="13.2">
      <c r="A561" s="31"/>
    </row>
    <row r="562" spans="1:1" ht="13.2">
      <c r="A562" s="31"/>
    </row>
    <row r="563" spans="1:1" ht="13.2">
      <c r="A563" s="31"/>
    </row>
    <row r="564" spans="1:1" ht="13.2">
      <c r="A564" s="31"/>
    </row>
    <row r="565" spans="1:1" ht="13.2">
      <c r="A565" s="31"/>
    </row>
    <row r="566" spans="1:1" ht="13.2">
      <c r="A566" s="31"/>
    </row>
    <row r="567" spans="1:1" ht="13.2">
      <c r="A567" s="31"/>
    </row>
    <row r="568" spans="1:1" ht="13.2">
      <c r="A568" s="31"/>
    </row>
    <row r="569" spans="1:1" ht="13.2">
      <c r="A569" s="31"/>
    </row>
    <row r="570" spans="1:1" ht="13.2">
      <c r="A570" s="31"/>
    </row>
    <row r="571" spans="1:1" ht="13.2">
      <c r="A571" s="31"/>
    </row>
    <row r="572" spans="1:1" ht="13.2">
      <c r="A572" s="31"/>
    </row>
    <row r="573" spans="1:1" ht="13.2">
      <c r="A573" s="31"/>
    </row>
    <row r="574" spans="1:1" ht="13.2">
      <c r="A574" s="31"/>
    </row>
    <row r="575" spans="1:1" ht="13.2">
      <c r="A575" s="31"/>
    </row>
    <row r="576" spans="1:1" ht="13.2">
      <c r="A576" s="31"/>
    </row>
    <row r="577" spans="1:1" ht="13.2">
      <c r="A577" s="31"/>
    </row>
    <row r="578" spans="1:1" ht="13.2">
      <c r="A578" s="31"/>
    </row>
    <row r="579" spans="1:1" ht="13.2">
      <c r="A579" s="31"/>
    </row>
    <row r="580" spans="1:1" ht="13.2">
      <c r="A580" s="31"/>
    </row>
    <row r="581" spans="1:1" ht="13.2">
      <c r="A581" s="31"/>
    </row>
    <row r="582" spans="1:1" ht="13.2">
      <c r="A582" s="31"/>
    </row>
    <row r="583" spans="1:1" ht="13.2">
      <c r="A583" s="31"/>
    </row>
    <row r="584" spans="1:1" ht="13.2">
      <c r="A584" s="31"/>
    </row>
    <row r="585" spans="1:1" ht="13.2">
      <c r="A585" s="31"/>
    </row>
    <row r="586" spans="1:1" ht="13.2">
      <c r="A586" s="31"/>
    </row>
    <row r="587" spans="1:1" ht="13.2">
      <c r="A587" s="31"/>
    </row>
    <row r="588" spans="1:1" ht="13.2">
      <c r="A588" s="31"/>
    </row>
    <row r="589" spans="1:1" ht="13.2">
      <c r="A589" s="31"/>
    </row>
    <row r="590" spans="1:1" ht="13.2">
      <c r="A590" s="31"/>
    </row>
    <row r="591" spans="1:1" ht="13.2">
      <c r="A591" s="31"/>
    </row>
    <row r="592" spans="1:1" ht="13.2">
      <c r="A592" s="31"/>
    </row>
    <row r="593" spans="1:1" ht="13.2">
      <c r="A593" s="31"/>
    </row>
    <row r="594" spans="1:1" ht="13.2">
      <c r="A594" s="31"/>
    </row>
    <row r="595" spans="1:1" ht="13.2">
      <c r="A595" s="31"/>
    </row>
    <row r="596" spans="1:1" ht="13.2">
      <c r="A596" s="31"/>
    </row>
    <row r="597" spans="1:1" ht="13.2">
      <c r="A597" s="31"/>
    </row>
    <row r="598" spans="1:1" ht="13.2">
      <c r="A598" s="31"/>
    </row>
    <row r="599" spans="1:1" ht="13.2">
      <c r="A599" s="31"/>
    </row>
    <row r="600" spans="1:1" ht="13.2">
      <c r="A600" s="31"/>
    </row>
    <row r="601" spans="1:1" ht="13.2">
      <c r="A601" s="31"/>
    </row>
    <row r="602" spans="1:1" ht="13.2">
      <c r="A602" s="31"/>
    </row>
    <row r="603" spans="1:1" ht="13.2">
      <c r="A603" s="31"/>
    </row>
    <row r="604" spans="1:1" ht="13.2">
      <c r="A604" s="31"/>
    </row>
    <row r="605" spans="1:1" ht="13.2">
      <c r="A605" s="31"/>
    </row>
    <row r="606" spans="1:1" ht="13.2">
      <c r="A606" s="31"/>
    </row>
    <row r="607" spans="1:1" ht="13.2">
      <c r="A607" s="31"/>
    </row>
    <row r="608" spans="1:1" ht="13.2">
      <c r="A608" s="31"/>
    </row>
    <row r="609" spans="1:1" ht="13.2">
      <c r="A609" s="31"/>
    </row>
    <row r="610" spans="1:1" ht="13.2">
      <c r="A610" s="31"/>
    </row>
    <row r="611" spans="1:1" ht="13.2">
      <c r="A611" s="31"/>
    </row>
    <row r="612" spans="1:1" ht="13.2">
      <c r="A612" s="31"/>
    </row>
    <row r="613" spans="1:1" ht="13.2">
      <c r="A613" s="31"/>
    </row>
    <row r="614" spans="1:1" ht="13.2">
      <c r="A614" s="31"/>
    </row>
    <row r="615" spans="1:1" ht="13.2">
      <c r="A615" s="31"/>
    </row>
    <row r="616" spans="1:1" ht="13.2">
      <c r="A616" s="31"/>
    </row>
    <row r="617" spans="1:1" ht="13.2">
      <c r="A617" s="31"/>
    </row>
    <row r="618" spans="1:1" ht="13.2">
      <c r="A618" s="31"/>
    </row>
    <row r="619" spans="1:1" ht="13.2">
      <c r="A619" s="31"/>
    </row>
    <row r="620" spans="1:1" ht="13.2">
      <c r="A620" s="31"/>
    </row>
    <row r="621" spans="1:1" ht="13.2">
      <c r="A621" s="31"/>
    </row>
    <row r="622" spans="1:1" ht="13.2">
      <c r="A622" s="31"/>
    </row>
    <row r="623" spans="1:1" ht="13.2">
      <c r="A623" s="31"/>
    </row>
    <row r="624" spans="1:1" ht="13.2">
      <c r="A624" s="31"/>
    </row>
    <row r="625" spans="1:1" ht="13.2">
      <c r="A625" s="31"/>
    </row>
    <row r="626" spans="1:1" ht="13.2">
      <c r="A626" s="31"/>
    </row>
    <row r="627" spans="1:1" ht="13.2">
      <c r="A627" s="31"/>
    </row>
    <row r="628" spans="1:1" ht="13.2">
      <c r="A628" s="31"/>
    </row>
    <row r="629" spans="1:1" ht="13.2">
      <c r="A629" s="31"/>
    </row>
    <row r="630" spans="1:1" ht="13.2">
      <c r="A630" s="31"/>
    </row>
    <row r="631" spans="1:1" ht="13.2">
      <c r="A631" s="31"/>
    </row>
    <row r="632" spans="1:1" ht="13.2">
      <c r="A632" s="31"/>
    </row>
    <row r="633" spans="1:1" ht="13.2">
      <c r="A633" s="31"/>
    </row>
    <row r="634" spans="1:1" ht="13.2">
      <c r="A634" s="31"/>
    </row>
    <row r="635" spans="1:1" ht="13.2">
      <c r="A635" s="31"/>
    </row>
    <row r="636" spans="1:1" ht="13.2">
      <c r="A636" s="31"/>
    </row>
    <row r="637" spans="1:1" ht="13.2">
      <c r="A637" s="31"/>
    </row>
    <row r="638" spans="1:1" ht="13.2">
      <c r="A638" s="31"/>
    </row>
    <row r="639" spans="1:1" ht="13.2">
      <c r="A639" s="31"/>
    </row>
    <row r="640" spans="1:1" ht="13.2">
      <c r="A640" s="31"/>
    </row>
    <row r="641" spans="1:1" ht="13.2">
      <c r="A641" s="31"/>
    </row>
    <row r="642" spans="1:1" ht="13.2">
      <c r="A642" s="31"/>
    </row>
    <row r="643" spans="1:1" ht="13.2">
      <c r="A643" s="31"/>
    </row>
    <row r="644" spans="1:1" ht="13.2">
      <c r="A644" s="31"/>
    </row>
    <row r="645" spans="1:1" ht="13.2">
      <c r="A645" s="31"/>
    </row>
    <row r="646" spans="1:1" ht="13.2">
      <c r="A646" s="31"/>
    </row>
    <row r="647" spans="1:1" ht="13.2">
      <c r="A647" s="31"/>
    </row>
    <row r="648" spans="1:1" ht="13.2">
      <c r="A648" s="31"/>
    </row>
    <row r="649" spans="1:1" ht="13.2">
      <c r="A649" s="31"/>
    </row>
    <row r="650" spans="1:1" ht="13.2">
      <c r="A650" s="31"/>
    </row>
    <row r="651" spans="1:1" ht="13.2">
      <c r="A651" s="31"/>
    </row>
    <row r="652" spans="1:1" ht="13.2">
      <c r="A652" s="31"/>
    </row>
    <row r="653" spans="1:1" ht="13.2">
      <c r="A653" s="31"/>
    </row>
    <row r="654" spans="1:1" ht="13.2">
      <c r="A654" s="31"/>
    </row>
    <row r="655" spans="1:1" ht="13.2">
      <c r="A655" s="31"/>
    </row>
    <row r="656" spans="1:1" ht="13.2">
      <c r="A656" s="31"/>
    </row>
    <row r="657" spans="1:1" ht="13.2">
      <c r="A657" s="31"/>
    </row>
    <row r="658" spans="1:1" ht="13.2">
      <c r="A658" s="31"/>
    </row>
    <row r="659" spans="1:1" ht="13.2">
      <c r="A659" s="31"/>
    </row>
    <row r="660" spans="1:1" ht="13.2">
      <c r="A660" s="31"/>
    </row>
    <row r="661" spans="1:1" ht="13.2">
      <c r="A661" s="31"/>
    </row>
    <row r="662" spans="1:1" ht="13.2">
      <c r="A662" s="31"/>
    </row>
    <row r="663" spans="1:1" ht="13.2">
      <c r="A663" s="31"/>
    </row>
    <row r="664" spans="1:1" ht="13.2">
      <c r="A664" s="31"/>
    </row>
    <row r="665" spans="1:1" ht="13.2">
      <c r="A665" s="31"/>
    </row>
    <row r="666" spans="1:1" ht="13.2">
      <c r="A666" s="31"/>
    </row>
    <row r="667" spans="1:1" ht="13.2">
      <c r="A667" s="31"/>
    </row>
    <row r="668" spans="1:1" ht="13.2">
      <c r="A668" s="31"/>
    </row>
    <row r="669" spans="1:1" ht="13.2">
      <c r="A669" s="31"/>
    </row>
    <row r="670" spans="1:1" ht="13.2">
      <c r="A670" s="31"/>
    </row>
    <row r="671" spans="1:1" ht="13.2">
      <c r="A671" s="31"/>
    </row>
    <row r="672" spans="1:1" ht="13.2">
      <c r="A672" s="31"/>
    </row>
    <row r="673" spans="1:1" ht="13.2">
      <c r="A673" s="31"/>
    </row>
    <row r="674" spans="1:1" ht="13.2">
      <c r="A674" s="31"/>
    </row>
    <row r="675" spans="1:1" ht="13.2">
      <c r="A675" s="31"/>
    </row>
    <row r="676" spans="1:1" ht="13.2">
      <c r="A676" s="31"/>
    </row>
    <row r="677" spans="1:1" ht="13.2">
      <c r="A677" s="31"/>
    </row>
    <row r="678" spans="1:1" ht="13.2">
      <c r="A678" s="31"/>
    </row>
    <row r="679" spans="1:1" ht="13.2">
      <c r="A679" s="31"/>
    </row>
    <row r="680" spans="1:1" ht="13.2">
      <c r="A680" s="31"/>
    </row>
    <row r="681" spans="1:1" ht="13.2">
      <c r="A681" s="31"/>
    </row>
    <row r="682" spans="1:1" ht="13.2">
      <c r="A682" s="31"/>
    </row>
    <row r="683" spans="1:1" ht="13.2">
      <c r="A683" s="31"/>
    </row>
    <row r="684" spans="1:1" ht="13.2">
      <c r="A684" s="31"/>
    </row>
    <row r="685" spans="1:1" ht="13.2">
      <c r="A685" s="31"/>
    </row>
    <row r="686" spans="1:1" ht="13.2">
      <c r="A686" s="31"/>
    </row>
    <row r="687" spans="1:1" ht="13.2">
      <c r="A687" s="31"/>
    </row>
    <row r="688" spans="1:1" ht="13.2">
      <c r="A688" s="31"/>
    </row>
    <row r="689" spans="1:1" ht="13.2">
      <c r="A689" s="31"/>
    </row>
    <row r="690" spans="1:1" ht="13.2">
      <c r="A690" s="31"/>
    </row>
    <row r="691" spans="1:1" ht="13.2">
      <c r="A691" s="31"/>
    </row>
    <row r="692" spans="1:1" ht="13.2">
      <c r="A692" s="31"/>
    </row>
    <row r="693" spans="1:1" ht="13.2">
      <c r="A693" s="31"/>
    </row>
    <row r="694" spans="1:1" ht="13.2">
      <c r="A694" s="31"/>
    </row>
    <row r="695" spans="1:1" ht="13.2">
      <c r="A695" s="31"/>
    </row>
    <row r="696" spans="1:1" ht="13.2">
      <c r="A696" s="31"/>
    </row>
    <row r="697" spans="1:1" ht="13.2">
      <c r="A697" s="31"/>
    </row>
    <row r="698" spans="1:1" ht="13.2">
      <c r="A698" s="31"/>
    </row>
    <row r="699" spans="1:1" ht="13.2">
      <c r="A699" s="31"/>
    </row>
    <row r="700" spans="1:1" ht="13.2">
      <c r="A700" s="31"/>
    </row>
    <row r="701" spans="1:1" ht="13.2">
      <c r="A701" s="31"/>
    </row>
    <row r="702" spans="1:1" ht="13.2">
      <c r="A702" s="31"/>
    </row>
    <row r="703" spans="1:1" ht="13.2">
      <c r="A703" s="31"/>
    </row>
    <row r="704" spans="1:1" ht="13.2">
      <c r="A704" s="31"/>
    </row>
    <row r="705" spans="1:1" ht="13.2">
      <c r="A705" s="31"/>
    </row>
    <row r="706" spans="1:1" ht="13.2">
      <c r="A706" s="31"/>
    </row>
    <row r="707" spans="1:1" ht="13.2">
      <c r="A707" s="31"/>
    </row>
    <row r="708" spans="1:1" ht="13.2">
      <c r="A708" s="31"/>
    </row>
    <row r="709" spans="1:1" ht="13.2">
      <c r="A709" s="31"/>
    </row>
    <row r="710" spans="1:1" ht="13.2">
      <c r="A710" s="31"/>
    </row>
    <row r="711" spans="1:1" ht="13.2">
      <c r="A711" s="31"/>
    </row>
    <row r="712" spans="1:1" ht="13.2">
      <c r="A712" s="31"/>
    </row>
    <row r="713" spans="1:1" ht="13.2">
      <c r="A713" s="31"/>
    </row>
    <row r="714" spans="1:1" ht="13.2">
      <c r="A714" s="31"/>
    </row>
    <row r="715" spans="1:1" ht="13.2">
      <c r="A715" s="31"/>
    </row>
    <row r="716" spans="1:1" ht="13.2">
      <c r="A716" s="31"/>
    </row>
    <row r="717" spans="1:1" ht="13.2">
      <c r="A717" s="31"/>
    </row>
    <row r="718" spans="1:1" ht="13.2">
      <c r="A718" s="31"/>
    </row>
    <row r="719" spans="1:1" ht="13.2">
      <c r="A719" s="31"/>
    </row>
    <row r="720" spans="1:1" ht="13.2">
      <c r="A720" s="31"/>
    </row>
    <row r="721" spans="1:1" ht="13.2">
      <c r="A721" s="31"/>
    </row>
    <row r="722" spans="1:1" ht="13.2">
      <c r="A722" s="31"/>
    </row>
    <row r="723" spans="1:1" ht="13.2">
      <c r="A723" s="31"/>
    </row>
    <row r="724" spans="1:1" ht="13.2">
      <c r="A724" s="31"/>
    </row>
    <row r="725" spans="1:1" ht="13.2">
      <c r="A725" s="31"/>
    </row>
    <row r="726" spans="1:1" ht="13.2">
      <c r="A726" s="31"/>
    </row>
    <row r="727" spans="1:1" ht="13.2">
      <c r="A727" s="31"/>
    </row>
    <row r="728" spans="1:1" ht="13.2">
      <c r="A728" s="31"/>
    </row>
    <row r="729" spans="1:1" ht="13.2">
      <c r="A729" s="31"/>
    </row>
    <row r="730" spans="1:1" ht="13.2">
      <c r="A730" s="31"/>
    </row>
    <row r="731" spans="1:1" ht="13.2">
      <c r="A731" s="31"/>
    </row>
    <row r="732" spans="1:1" ht="13.2">
      <c r="A732" s="31"/>
    </row>
    <row r="733" spans="1:1" ht="13.2">
      <c r="A733" s="31"/>
    </row>
    <row r="734" spans="1:1" ht="13.2">
      <c r="A734" s="31"/>
    </row>
    <row r="735" spans="1:1" ht="13.2">
      <c r="A735" s="31"/>
    </row>
    <row r="736" spans="1:1" ht="13.2">
      <c r="A736" s="31"/>
    </row>
    <row r="737" spans="1:1" ht="13.2">
      <c r="A737" s="31"/>
    </row>
    <row r="738" spans="1:1" ht="13.2">
      <c r="A738" s="31"/>
    </row>
    <row r="739" spans="1:1" ht="13.2">
      <c r="A739" s="31"/>
    </row>
    <row r="740" spans="1:1" ht="13.2">
      <c r="A740" s="31"/>
    </row>
    <row r="741" spans="1:1" ht="13.2">
      <c r="A741" s="31"/>
    </row>
    <row r="742" spans="1:1" ht="13.2">
      <c r="A742" s="31"/>
    </row>
    <row r="743" spans="1:1" ht="13.2">
      <c r="A743" s="31"/>
    </row>
    <row r="744" spans="1:1" ht="13.2">
      <c r="A744" s="31"/>
    </row>
    <row r="745" spans="1:1" ht="13.2">
      <c r="A745" s="31"/>
    </row>
    <row r="746" spans="1:1" ht="13.2">
      <c r="A746" s="31"/>
    </row>
    <row r="747" spans="1:1" ht="13.2">
      <c r="A747" s="31"/>
    </row>
    <row r="748" spans="1:1" ht="13.2">
      <c r="A748" s="31"/>
    </row>
    <row r="749" spans="1:1" ht="13.2">
      <c r="A749" s="31"/>
    </row>
    <row r="750" spans="1:1" ht="13.2">
      <c r="A750" s="31"/>
    </row>
    <row r="751" spans="1:1" ht="13.2">
      <c r="A751" s="31"/>
    </row>
    <row r="752" spans="1:1" ht="13.2">
      <c r="A752" s="31"/>
    </row>
    <row r="753" spans="1:1" ht="13.2">
      <c r="A753" s="31"/>
    </row>
    <row r="754" spans="1:1" ht="13.2">
      <c r="A754" s="31"/>
    </row>
    <row r="755" spans="1:1" ht="13.2">
      <c r="A755" s="31"/>
    </row>
    <row r="756" spans="1:1" ht="13.2">
      <c r="A756" s="31"/>
    </row>
    <row r="757" spans="1:1" ht="13.2">
      <c r="A757" s="31"/>
    </row>
    <row r="758" spans="1:1" ht="13.2">
      <c r="A758" s="31"/>
    </row>
    <row r="759" spans="1:1" ht="13.2">
      <c r="A759" s="31"/>
    </row>
    <row r="760" spans="1:1" ht="13.2">
      <c r="A760" s="31"/>
    </row>
    <row r="761" spans="1:1" ht="13.2">
      <c r="A761" s="31"/>
    </row>
    <row r="762" spans="1:1" ht="13.2">
      <c r="A762" s="31"/>
    </row>
    <row r="763" spans="1:1" ht="13.2">
      <c r="A763" s="31"/>
    </row>
    <row r="764" spans="1:1" ht="13.2">
      <c r="A764" s="31"/>
    </row>
    <row r="765" spans="1:1" ht="13.2">
      <c r="A765" s="31"/>
    </row>
    <row r="766" spans="1:1" ht="13.2">
      <c r="A766" s="31"/>
    </row>
    <row r="767" spans="1:1" ht="13.2">
      <c r="A767" s="31"/>
    </row>
    <row r="768" spans="1:1" ht="13.2">
      <c r="A768" s="31"/>
    </row>
    <row r="769" spans="1:1" ht="13.2">
      <c r="A769" s="31"/>
    </row>
    <row r="770" spans="1:1" ht="13.2">
      <c r="A770" s="31"/>
    </row>
    <row r="771" spans="1:1" ht="13.2">
      <c r="A771" s="31"/>
    </row>
    <row r="772" spans="1:1" ht="13.2">
      <c r="A772" s="31"/>
    </row>
    <row r="773" spans="1:1" ht="13.2">
      <c r="A773" s="31"/>
    </row>
    <row r="774" spans="1:1" ht="13.2">
      <c r="A774" s="31"/>
    </row>
    <row r="775" spans="1:1" ht="13.2">
      <c r="A775" s="31"/>
    </row>
    <row r="776" spans="1:1" ht="13.2">
      <c r="A776" s="31"/>
    </row>
    <row r="777" spans="1:1" ht="13.2">
      <c r="A777" s="31"/>
    </row>
    <row r="778" spans="1:1" ht="13.2">
      <c r="A778" s="31"/>
    </row>
    <row r="779" spans="1:1" ht="13.2">
      <c r="A779" s="31"/>
    </row>
    <row r="780" spans="1:1" ht="13.2">
      <c r="A780" s="31"/>
    </row>
    <row r="781" spans="1:1" ht="13.2">
      <c r="A781" s="31"/>
    </row>
    <row r="782" spans="1:1" ht="13.2">
      <c r="A782" s="31"/>
    </row>
    <row r="783" spans="1:1" ht="13.2">
      <c r="A783" s="31"/>
    </row>
    <row r="784" spans="1:1" ht="13.2">
      <c r="A784" s="31"/>
    </row>
    <row r="785" spans="1:1" ht="13.2">
      <c r="A785" s="31"/>
    </row>
    <row r="786" spans="1:1" ht="13.2">
      <c r="A786" s="31"/>
    </row>
    <row r="787" spans="1:1" ht="13.2">
      <c r="A787" s="31"/>
    </row>
    <row r="788" spans="1:1" ht="13.2">
      <c r="A788" s="31"/>
    </row>
    <row r="789" spans="1:1" ht="13.2">
      <c r="A789" s="31"/>
    </row>
    <row r="790" spans="1:1" ht="13.2">
      <c r="A790" s="31"/>
    </row>
    <row r="791" spans="1:1" ht="13.2">
      <c r="A791" s="31"/>
    </row>
    <row r="792" spans="1:1" ht="13.2">
      <c r="A792" s="31"/>
    </row>
    <row r="793" spans="1:1" ht="13.2">
      <c r="A793" s="31"/>
    </row>
    <row r="794" spans="1:1" ht="13.2">
      <c r="A794" s="31"/>
    </row>
    <row r="795" spans="1:1" ht="13.2">
      <c r="A795" s="31"/>
    </row>
    <row r="796" spans="1:1" ht="13.2">
      <c r="A796" s="31"/>
    </row>
    <row r="797" spans="1:1" ht="13.2">
      <c r="A797" s="31"/>
    </row>
    <row r="798" spans="1:1" ht="13.2">
      <c r="A798" s="31"/>
    </row>
    <row r="799" spans="1:1" ht="13.2">
      <c r="A799" s="31"/>
    </row>
    <row r="800" spans="1:1" ht="13.2">
      <c r="A800" s="31"/>
    </row>
    <row r="801" spans="1:1" ht="13.2">
      <c r="A801" s="31"/>
    </row>
    <row r="802" spans="1:1" ht="13.2">
      <c r="A802" s="31"/>
    </row>
    <row r="803" spans="1:1" ht="13.2">
      <c r="A803" s="31"/>
    </row>
    <row r="804" spans="1:1" ht="13.2">
      <c r="A804" s="31"/>
    </row>
    <row r="805" spans="1:1" ht="13.2">
      <c r="A805" s="31"/>
    </row>
    <row r="806" spans="1:1" ht="13.2">
      <c r="A806" s="31"/>
    </row>
    <row r="807" spans="1:1" ht="13.2">
      <c r="A807" s="31"/>
    </row>
    <row r="808" spans="1:1" ht="13.2">
      <c r="A808" s="31"/>
    </row>
    <row r="809" spans="1:1" ht="13.2">
      <c r="A809" s="31"/>
    </row>
    <row r="810" spans="1:1" ht="13.2">
      <c r="A810" s="31"/>
    </row>
    <row r="811" spans="1:1" ht="13.2">
      <c r="A811" s="31"/>
    </row>
    <row r="812" spans="1:1" ht="13.2">
      <c r="A812" s="31"/>
    </row>
    <row r="813" spans="1:1" ht="13.2">
      <c r="A813" s="31"/>
    </row>
    <row r="814" spans="1:1" ht="13.2">
      <c r="A814" s="31"/>
    </row>
    <row r="815" spans="1:1" ht="13.2">
      <c r="A815" s="31"/>
    </row>
    <row r="816" spans="1:1" ht="13.2">
      <c r="A816" s="31"/>
    </row>
    <row r="817" spans="1:1" ht="13.2">
      <c r="A817" s="31"/>
    </row>
    <row r="818" spans="1:1" ht="13.2">
      <c r="A818" s="31"/>
    </row>
    <row r="819" spans="1:1" ht="13.2">
      <c r="A819" s="31"/>
    </row>
    <row r="820" spans="1:1" ht="13.2">
      <c r="A820" s="31"/>
    </row>
    <row r="821" spans="1:1" ht="13.2">
      <c r="A821" s="31"/>
    </row>
    <row r="822" spans="1:1" ht="13.2">
      <c r="A822" s="31"/>
    </row>
    <row r="823" spans="1:1" ht="13.2">
      <c r="A823" s="31"/>
    </row>
    <row r="824" spans="1:1" ht="13.2">
      <c r="A824" s="31"/>
    </row>
    <row r="825" spans="1:1" ht="13.2">
      <c r="A825" s="31"/>
    </row>
    <row r="826" spans="1:1" ht="13.2">
      <c r="A826" s="31"/>
    </row>
    <row r="827" spans="1:1" ht="13.2">
      <c r="A827" s="31"/>
    </row>
    <row r="828" spans="1:1" ht="13.2">
      <c r="A828" s="31"/>
    </row>
    <row r="829" spans="1:1" ht="13.2">
      <c r="A829" s="31"/>
    </row>
    <row r="830" spans="1:1" ht="13.2">
      <c r="A830" s="31"/>
    </row>
    <row r="831" spans="1:1" ht="13.2">
      <c r="A831" s="31"/>
    </row>
    <row r="832" spans="1:1" ht="13.2">
      <c r="A832" s="31"/>
    </row>
    <row r="833" spans="1:1" ht="13.2">
      <c r="A833" s="31"/>
    </row>
    <row r="834" spans="1:1" ht="13.2">
      <c r="A834" s="31"/>
    </row>
    <row r="835" spans="1:1" ht="13.2">
      <c r="A835" s="31"/>
    </row>
    <row r="836" spans="1:1" ht="13.2">
      <c r="A836" s="31"/>
    </row>
    <row r="837" spans="1:1" ht="13.2">
      <c r="A837" s="31"/>
    </row>
    <row r="838" spans="1:1" ht="13.2">
      <c r="A838" s="31"/>
    </row>
    <row r="839" spans="1:1" ht="13.2">
      <c r="A839" s="31"/>
    </row>
    <row r="840" spans="1:1" ht="13.2">
      <c r="A840" s="31"/>
    </row>
    <row r="841" spans="1:1" ht="13.2">
      <c r="A841" s="31"/>
    </row>
    <row r="842" spans="1:1" ht="13.2">
      <c r="A842" s="31"/>
    </row>
    <row r="843" spans="1:1" ht="13.2">
      <c r="A843" s="31"/>
    </row>
    <row r="844" spans="1:1" ht="13.2">
      <c r="A844" s="31"/>
    </row>
    <row r="845" spans="1:1" ht="13.2">
      <c r="A845" s="31"/>
    </row>
    <row r="846" spans="1:1" ht="13.2">
      <c r="A846" s="31"/>
    </row>
    <row r="847" spans="1:1" ht="13.2">
      <c r="A847" s="31"/>
    </row>
    <row r="848" spans="1:1" ht="13.2">
      <c r="A848" s="31"/>
    </row>
    <row r="849" spans="1:1" ht="13.2">
      <c r="A849" s="31"/>
    </row>
    <row r="850" spans="1:1" ht="13.2">
      <c r="A850" s="31"/>
    </row>
    <row r="851" spans="1:1" ht="13.2">
      <c r="A851" s="31"/>
    </row>
    <row r="852" spans="1:1" ht="13.2">
      <c r="A852" s="31"/>
    </row>
    <row r="853" spans="1:1" ht="13.2">
      <c r="A853" s="31"/>
    </row>
    <row r="854" spans="1:1" ht="13.2">
      <c r="A854" s="31"/>
    </row>
    <row r="855" spans="1:1" ht="13.2">
      <c r="A855" s="31"/>
    </row>
    <row r="856" spans="1:1" ht="13.2">
      <c r="A856" s="31"/>
    </row>
    <row r="857" spans="1:1" ht="13.2">
      <c r="A857" s="31"/>
    </row>
    <row r="858" spans="1:1" ht="13.2">
      <c r="A858" s="31"/>
    </row>
    <row r="859" spans="1:1" ht="13.2">
      <c r="A859" s="31"/>
    </row>
    <row r="860" spans="1:1" ht="13.2">
      <c r="A860" s="31"/>
    </row>
    <row r="861" spans="1:1" ht="13.2">
      <c r="A861" s="31"/>
    </row>
    <row r="862" spans="1:1" ht="13.2">
      <c r="A862" s="31"/>
    </row>
    <row r="863" spans="1:1" ht="13.2">
      <c r="A863" s="31"/>
    </row>
    <row r="864" spans="1:1" ht="13.2">
      <c r="A864" s="31"/>
    </row>
    <row r="865" spans="1:1" ht="13.2">
      <c r="A865" s="31"/>
    </row>
    <row r="866" spans="1:1" ht="13.2">
      <c r="A866" s="31"/>
    </row>
    <row r="867" spans="1:1" ht="13.2">
      <c r="A867" s="31"/>
    </row>
    <row r="868" spans="1:1" ht="13.2">
      <c r="A868" s="31"/>
    </row>
    <row r="869" spans="1:1" ht="13.2">
      <c r="A869" s="31"/>
    </row>
    <row r="870" spans="1:1" ht="13.2">
      <c r="A870" s="31"/>
    </row>
    <row r="871" spans="1:1" ht="13.2">
      <c r="A871" s="31"/>
    </row>
    <row r="872" spans="1:1" ht="13.2">
      <c r="A872" s="31"/>
    </row>
    <row r="873" spans="1:1" ht="13.2">
      <c r="A873" s="31"/>
    </row>
    <row r="874" spans="1:1" ht="13.2">
      <c r="A874" s="31"/>
    </row>
    <row r="875" spans="1:1" ht="13.2">
      <c r="A875" s="31"/>
    </row>
    <row r="876" spans="1:1" ht="13.2">
      <c r="A876" s="31"/>
    </row>
    <row r="877" spans="1:1" ht="13.2">
      <c r="A877" s="31"/>
    </row>
    <row r="878" spans="1:1" ht="13.2">
      <c r="A878" s="31"/>
    </row>
    <row r="879" spans="1:1" ht="13.2">
      <c r="A879" s="31"/>
    </row>
    <row r="880" spans="1:1" ht="13.2">
      <c r="A880" s="31"/>
    </row>
    <row r="881" spans="1:1" ht="13.2">
      <c r="A881" s="31"/>
    </row>
    <row r="882" spans="1:1" ht="13.2">
      <c r="A882" s="31"/>
    </row>
    <row r="883" spans="1:1" ht="13.2">
      <c r="A883" s="31"/>
    </row>
    <row r="884" spans="1:1" ht="13.2">
      <c r="A884" s="31"/>
    </row>
    <row r="885" spans="1:1" ht="13.2">
      <c r="A885" s="31"/>
    </row>
    <row r="886" spans="1:1" ht="13.2">
      <c r="A886" s="31"/>
    </row>
    <row r="887" spans="1:1" ht="13.2">
      <c r="A887" s="31"/>
    </row>
    <row r="888" spans="1:1" ht="13.2">
      <c r="A888" s="31"/>
    </row>
    <row r="889" spans="1:1" ht="13.2">
      <c r="A889" s="31"/>
    </row>
    <row r="890" spans="1:1" ht="13.2">
      <c r="A890" s="31"/>
    </row>
    <row r="891" spans="1:1" ht="13.2">
      <c r="A891" s="31"/>
    </row>
    <row r="892" spans="1:1" ht="13.2">
      <c r="A892" s="31"/>
    </row>
    <row r="893" spans="1:1" ht="13.2">
      <c r="A893" s="31"/>
    </row>
    <row r="894" spans="1:1" ht="13.2">
      <c r="A894" s="31"/>
    </row>
    <row r="895" spans="1:1" ht="13.2">
      <c r="A895" s="31"/>
    </row>
    <row r="896" spans="1:1" ht="13.2">
      <c r="A896" s="31"/>
    </row>
    <row r="897" spans="1:1" ht="13.2">
      <c r="A897" s="31"/>
    </row>
    <row r="898" spans="1:1" ht="13.2">
      <c r="A898" s="31"/>
    </row>
    <row r="899" spans="1:1" ht="13.2">
      <c r="A899" s="31"/>
    </row>
    <row r="900" spans="1:1" ht="13.2">
      <c r="A900" s="31"/>
    </row>
    <row r="901" spans="1:1" ht="13.2">
      <c r="A901" s="31"/>
    </row>
    <row r="902" spans="1:1" ht="13.2">
      <c r="A902" s="31"/>
    </row>
    <row r="903" spans="1:1" ht="13.2">
      <c r="A903" s="31"/>
    </row>
    <row r="904" spans="1:1" ht="13.2">
      <c r="A904" s="31"/>
    </row>
    <row r="905" spans="1:1" ht="13.2">
      <c r="A905" s="31"/>
    </row>
    <row r="906" spans="1:1" ht="13.2">
      <c r="A906" s="31"/>
    </row>
    <row r="907" spans="1:1" ht="13.2">
      <c r="A907" s="31"/>
    </row>
    <row r="908" spans="1:1" ht="13.2">
      <c r="A908" s="31"/>
    </row>
    <row r="909" spans="1:1" ht="13.2">
      <c r="A909" s="31"/>
    </row>
    <row r="910" spans="1:1" ht="13.2">
      <c r="A910" s="31"/>
    </row>
    <row r="911" spans="1:1" ht="13.2">
      <c r="A911" s="31"/>
    </row>
    <row r="912" spans="1:1" ht="13.2">
      <c r="A912" s="31"/>
    </row>
    <row r="913" spans="1:1" ht="13.2">
      <c r="A913" s="31"/>
    </row>
    <row r="914" spans="1:1" ht="13.2">
      <c r="A914" s="31"/>
    </row>
    <row r="915" spans="1:1" ht="13.2">
      <c r="A915" s="31"/>
    </row>
    <row r="916" spans="1:1" ht="13.2">
      <c r="A916" s="31"/>
    </row>
    <row r="917" spans="1:1" ht="13.2">
      <c r="A917" s="31"/>
    </row>
    <row r="918" spans="1:1" ht="13.2">
      <c r="A918" s="31"/>
    </row>
    <row r="919" spans="1:1" ht="13.2">
      <c r="A919" s="31"/>
    </row>
    <row r="920" spans="1:1" ht="13.2">
      <c r="A920" s="31"/>
    </row>
    <row r="921" spans="1:1" ht="13.2">
      <c r="A921" s="31"/>
    </row>
    <row r="922" spans="1:1" ht="13.2">
      <c r="A922" s="31"/>
    </row>
    <row r="923" spans="1:1" ht="13.2">
      <c r="A923" s="31"/>
    </row>
    <row r="924" spans="1:1" ht="13.2">
      <c r="A924" s="31"/>
    </row>
    <row r="925" spans="1:1" ht="13.2">
      <c r="A925" s="31"/>
    </row>
    <row r="926" spans="1:1" ht="13.2">
      <c r="A926" s="31"/>
    </row>
    <row r="927" spans="1:1" ht="13.2">
      <c r="A927" s="31"/>
    </row>
    <row r="928" spans="1:1" ht="13.2">
      <c r="A928" s="31"/>
    </row>
    <row r="929" spans="1:1" ht="13.2">
      <c r="A929" s="31"/>
    </row>
    <row r="930" spans="1:1" ht="13.2">
      <c r="A930" s="31"/>
    </row>
    <row r="931" spans="1:1" ht="13.2">
      <c r="A931" s="31"/>
    </row>
    <row r="932" spans="1:1" ht="13.2">
      <c r="A932" s="31"/>
    </row>
    <row r="933" spans="1:1" ht="13.2">
      <c r="A933" s="31"/>
    </row>
    <row r="934" spans="1:1" ht="13.2">
      <c r="A934" s="31"/>
    </row>
    <row r="935" spans="1:1" ht="13.2">
      <c r="A935" s="31"/>
    </row>
    <row r="936" spans="1:1" ht="13.2">
      <c r="A936" s="31"/>
    </row>
    <row r="937" spans="1:1" ht="13.2">
      <c r="A937" s="31"/>
    </row>
    <row r="938" spans="1:1" ht="13.2">
      <c r="A938" s="31"/>
    </row>
    <row r="939" spans="1:1" ht="13.2">
      <c r="A939" s="31"/>
    </row>
    <row r="940" spans="1:1" ht="13.2">
      <c r="A940" s="31"/>
    </row>
    <row r="941" spans="1:1" ht="13.2">
      <c r="A941" s="31"/>
    </row>
    <row r="942" spans="1:1" ht="13.2">
      <c r="A942" s="31"/>
    </row>
    <row r="943" spans="1:1" ht="13.2">
      <c r="A943" s="31"/>
    </row>
    <row r="944" spans="1:1" ht="13.2">
      <c r="A944" s="31"/>
    </row>
    <row r="945" spans="1:1" ht="13.2">
      <c r="A945" s="31"/>
    </row>
    <row r="946" spans="1:1" ht="13.2">
      <c r="A946" s="31"/>
    </row>
    <row r="947" spans="1:1" ht="13.2">
      <c r="A947" s="31"/>
    </row>
    <row r="948" spans="1:1" ht="13.2">
      <c r="A948" s="31"/>
    </row>
    <row r="949" spans="1:1" ht="13.2">
      <c r="A949" s="31"/>
    </row>
    <row r="950" spans="1:1" ht="13.2">
      <c r="A950" s="31"/>
    </row>
    <row r="951" spans="1:1" ht="13.2">
      <c r="A951" s="31"/>
    </row>
    <row r="952" spans="1:1" ht="13.2">
      <c r="A952" s="31"/>
    </row>
    <row r="953" spans="1:1" ht="13.2">
      <c r="A953" s="31"/>
    </row>
    <row r="954" spans="1:1" ht="13.2">
      <c r="A954" s="31"/>
    </row>
    <row r="955" spans="1:1" ht="13.2">
      <c r="A955" s="31"/>
    </row>
    <row r="956" spans="1:1" ht="13.2">
      <c r="A956" s="31"/>
    </row>
    <row r="957" spans="1:1" ht="13.2">
      <c r="A957" s="31"/>
    </row>
    <row r="958" spans="1:1" ht="13.2">
      <c r="A958" s="31"/>
    </row>
    <row r="959" spans="1:1" ht="13.2">
      <c r="A959" s="31"/>
    </row>
    <row r="960" spans="1:1" ht="13.2">
      <c r="A960" s="31"/>
    </row>
    <row r="961" spans="1:1" ht="13.2">
      <c r="A961" s="31"/>
    </row>
    <row r="962" spans="1:1" ht="13.2">
      <c r="A962" s="31"/>
    </row>
    <row r="963" spans="1:1" ht="13.2">
      <c r="A963" s="31"/>
    </row>
    <row r="964" spans="1:1" ht="13.2">
      <c r="A964" s="31"/>
    </row>
    <row r="965" spans="1:1" ht="13.2">
      <c r="A965" s="31"/>
    </row>
    <row r="966" spans="1:1" ht="13.2">
      <c r="A966" s="31"/>
    </row>
    <row r="967" spans="1:1" ht="13.2">
      <c r="A967" s="31"/>
    </row>
    <row r="968" spans="1:1" ht="13.2">
      <c r="A968" s="31"/>
    </row>
    <row r="969" spans="1:1" ht="13.2">
      <c r="A969" s="31"/>
    </row>
    <row r="970" spans="1:1" ht="13.2">
      <c r="A970" s="31"/>
    </row>
    <row r="971" spans="1:1" ht="13.2">
      <c r="A971" s="31"/>
    </row>
    <row r="972" spans="1:1" ht="13.2">
      <c r="A972" s="31"/>
    </row>
    <row r="973" spans="1:1" ht="13.2">
      <c r="A973" s="31"/>
    </row>
    <row r="974" spans="1:1" ht="13.2">
      <c r="A974" s="31"/>
    </row>
    <row r="975" spans="1:1" ht="13.2">
      <c r="A975" s="31"/>
    </row>
    <row r="976" spans="1:1" ht="13.2">
      <c r="A976" s="31"/>
    </row>
    <row r="977" spans="1:1" ht="13.2">
      <c r="A977" s="31"/>
    </row>
    <row r="978" spans="1:1" ht="13.2">
      <c r="A978" s="31"/>
    </row>
    <row r="979" spans="1:1" ht="13.2">
      <c r="A979" s="31"/>
    </row>
    <row r="980" spans="1:1" ht="13.2">
      <c r="A980" s="31"/>
    </row>
    <row r="981" spans="1:1" ht="13.2">
      <c r="A981" s="31"/>
    </row>
    <row r="982" spans="1:1" ht="13.2">
      <c r="A982" s="31"/>
    </row>
    <row r="983" spans="1:1" ht="13.2">
      <c r="A983" s="31"/>
    </row>
    <row r="984" spans="1:1" ht="13.2">
      <c r="A984" s="31"/>
    </row>
    <row r="985" spans="1:1" ht="13.2">
      <c r="A985" s="31"/>
    </row>
    <row r="986" spans="1:1" ht="13.2">
      <c r="A986" s="31"/>
    </row>
    <row r="987" spans="1:1" ht="13.2">
      <c r="A987" s="31"/>
    </row>
    <row r="988" spans="1:1" ht="13.2">
      <c r="A988" s="31"/>
    </row>
    <row r="989" spans="1:1" ht="13.2">
      <c r="A989" s="31"/>
    </row>
    <row r="990" spans="1:1" ht="13.2">
      <c r="A990" s="31"/>
    </row>
    <row r="991" spans="1:1" ht="13.2">
      <c r="A991" s="31"/>
    </row>
    <row r="992" spans="1:1" ht="13.2">
      <c r="A992" s="31"/>
    </row>
    <row r="993" spans="1:1" ht="13.2">
      <c r="A993" s="31"/>
    </row>
    <row r="994" spans="1:1" ht="13.2">
      <c r="A994" s="31"/>
    </row>
    <row r="995" spans="1:1" ht="13.2">
      <c r="A995" s="31"/>
    </row>
    <row r="996" spans="1:1" ht="13.2">
      <c r="A996" s="31"/>
    </row>
    <row r="997" spans="1:1" ht="13.2">
      <c r="A997" s="31"/>
    </row>
    <row r="998" spans="1:1" ht="13.2">
      <c r="A998" s="31"/>
    </row>
    <row r="999" spans="1:1" ht="13.2">
      <c r="A999" s="31"/>
    </row>
    <row r="1000" spans="1:1" ht="13.2">
      <c r="A1000" s="31"/>
    </row>
    <row r="1001" spans="1:1" ht="13.2">
      <c r="A1001" s="31"/>
    </row>
    <row r="1002" spans="1:1" ht="13.2">
      <c r="A1002" s="31"/>
    </row>
    <row r="1003" spans="1:1" ht="13.2">
      <c r="A1003" s="31"/>
    </row>
    <row r="1004" spans="1:1" ht="13.2">
      <c r="A1004" s="31"/>
    </row>
    <row r="1005" spans="1:1" ht="13.2">
      <c r="A1005" s="31"/>
    </row>
    <row r="1006" spans="1:1" ht="13.2">
      <c r="A1006" s="31"/>
    </row>
    <row r="1007" spans="1:1" ht="13.2">
      <c r="A1007" s="31"/>
    </row>
    <row r="1008" spans="1:1" ht="13.2">
      <c r="A1008" s="31"/>
    </row>
    <row r="1009" spans="1:1" ht="13.2">
      <c r="A1009" s="31"/>
    </row>
    <row r="1010" spans="1:1" ht="13.2">
      <c r="A1010" s="31"/>
    </row>
    <row r="1011" spans="1:1" ht="13.2">
      <c r="A1011" s="31"/>
    </row>
    <row r="1012" spans="1:1" ht="13.2">
      <c r="A1012" s="31"/>
    </row>
    <row r="1013" spans="1:1" ht="13.2">
      <c r="A1013" s="31"/>
    </row>
    <row r="1014" spans="1:1" ht="13.2">
      <c r="A1014" s="31"/>
    </row>
    <row r="1015" spans="1:1" ht="13.2">
      <c r="A1015" s="31"/>
    </row>
    <row r="1016" spans="1:1" ht="13.2">
      <c r="A1016" s="31"/>
    </row>
    <row r="1017" spans="1:1" ht="13.2">
      <c r="A1017" s="31"/>
    </row>
    <row r="1018" spans="1:1" ht="13.2">
      <c r="A1018" s="31"/>
    </row>
    <row r="1019" spans="1:1" ht="13.2">
      <c r="A1019" s="31"/>
    </row>
    <row r="1020" spans="1:1" ht="13.2">
      <c r="A1020" s="31"/>
    </row>
    <row r="1021" spans="1:1" ht="13.2">
      <c r="A1021" s="31"/>
    </row>
    <row r="1022" spans="1:1" ht="13.2">
      <c r="A1022" s="31"/>
    </row>
    <row r="1023" spans="1:1" ht="13.2">
      <c r="A1023" s="31"/>
    </row>
    <row r="1024" spans="1:1" ht="13.2">
      <c r="A1024" s="31"/>
    </row>
    <row r="1025" spans="1:1" ht="13.2">
      <c r="A1025" s="31"/>
    </row>
    <row r="1026" spans="1:1" ht="13.2">
      <c r="A1026" s="31"/>
    </row>
    <row r="1027" spans="1:1" ht="13.2">
      <c r="A1027" s="31"/>
    </row>
    <row r="1028" spans="1:1" ht="13.2">
      <c r="A1028" s="31"/>
    </row>
  </sheetData>
  <mergeCells count="24">
    <mergeCell ref="A50:C50"/>
    <mergeCell ref="A54:C54"/>
    <mergeCell ref="A37:C37"/>
    <mergeCell ref="A44:C44"/>
    <mergeCell ref="A46:C46"/>
    <mergeCell ref="A48:C48"/>
    <mergeCell ref="A52:C52"/>
    <mergeCell ref="A4:C4"/>
    <mergeCell ref="A6:C6"/>
    <mergeCell ref="A8:C8"/>
    <mergeCell ref="A10:C10"/>
    <mergeCell ref="A24:C24"/>
    <mergeCell ref="A28:C28"/>
    <mergeCell ref="A26:C26"/>
    <mergeCell ref="A20:C20"/>
    <mergeCell ref="A22:C22"/>
    <mergeCell ref="A39:C39"/>
    <mergeCell ref="A12:C12"/>
    <mergeCell ref="A14:C14"/>
    <mergeCell ref="A16:C16"/>
    <mergeCell ref="A18:C18"/>
    <mergeCell ref="A30:C30"/>
    <mergeCell ref="A32:C32"/>
    <mergeCell ref="A34:C34"/>
  </mergeCells>
  <phoneticPr fontId="28" type="noConversion"/>
  <hyperlinks>
    <hyperlink ref="C29" r:id="rId1"/>
    <hyperlink ref="C27" r:id="rId2"/>
    <hyperlink ref="B87" r:id="rId3"/>
    <hyperlink ref="B88" r:id="rId4"/>
    <hyperlink ref="B89" r:id="rId5"/>
    <hyperlink ref="B70" r:id="rId6"/>
    <hyperlink ref="B71" r:id="rId7"/>
    <hyperlink ref="B76" r:id="rId8"/>
    <hyperlink ref="B79" r:id="rId9"/>
    <hyperlink ref="B80" r:id="rId10"/>
    <hyperlink ref="B81" r:id="rId11"/>
    <hyperlink ref="B73" r:id="rId12"/>
    <hyperlink ref="B74" r:id="rId13"/>
    <hyperlink ref="B64" r:id="rId14" display="https://play.google.com/store/apps/details?id=com.healthmonitor.psmonitor"/>
    <hyperlink ref="B65" r:id="rId15"/>
    <hyperlink ref="B77" r:id="rId16"/>
    <hyperlink ref="B83" r:id="rId17"/>
    <hyperlink ref="B67" r:id="rId18"/>
    <hyperlink ref="B68" r:id="rId19"/>
    <hyperlink ref="B62" r:id="rId20"/>
    <hyperlink ref="B91" r:id="rId21"/>
    <hyperlink ref="B59" r:id="rId22"/>
    <hyperlink ref="B60" r:id="rId23"/>
    <hyperlink ref="B61" r:id="rId24"/>
    <hyperlink ref="B85" r:id="rId25"/>
    <hyperlink ref="B9" r:id="rId26"/>
  </hyperlinks>
  <pageMargins left="0.7" right="0.7" top="0.75" bottom="0.75" header="0.3" footer="0.3"/>
  <pageSetup paperSize="9" orientation="portrait" verticalDpi="0" r:id="rId27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270"/>
  <sheetViews>
    <sheetView workbookViewId="0">
      <pane ySplit="2" topLeftCell="A3" activePane="bottomLeft" state="frozen"/>
      <selection pane="bottomLeft" activeCell="I3" sqref="I3"/>
    </sheetView>
  </sheetViews>
  <sheetFormatPr defaultColWidth="10.36328125" defaultRowHeight="15"/>
  <cols>
    <col min="1" max="1" width="5.36328125" style="27" customWidth="1"/>
    <col min="2" max="2" width="33.6328125" style="27" customWidth="1"/>
    <col min="3" max="3" width="30.08984375" style="27" customWidth="1"/>
    <col min="4" max="4" width="9.36328125" style="27" customWidth="1"/>
    <col min="5" max="5" width="8.26953125" style="27" customWidth="1"/>
    <col min="6" max="6" width="8" style="155" customWidth="1"/>
    <col min="7" max="16384" width="10.36328125" style="27"/>
  </cols>
  <sheetData>
    <row r="1" spans="1:6" s="237" customFormat="1" ht="20.399999999999999" customHeight="1">
      <c r="A1" s="237">
        <v>2</v>
      </c>
      <c r="B1" s="160" t="s">
        <v>10</v>
      </c>
      <c r="D1" s="317"/>
      <c r="E1" s="317"/>
      <c r="F1" s="238"/>
    </row>
    <row r="2" spans="1:6" s="35" customFormat="1" ht="31.8" customHeight="1">
      <c r="A2" s="29"/>
      <c r="B2" s="26" t="s">
        <v>950</v>
      </c>
      <c r="C2" s="26" t="s">
        <v>633</v>
      </c>
      <c r="D2" s="211" t="s">
        <v>516</v>
      </c>
      <c r="E2" s="211" t="s">
        <v>518</v>
      </c>
      <c r="F2" s="165" t="s">
        <v>580</v>
      </c>
    </row>
    <row r="3" spans="1:6" ht="31.2">
      <c r="A3" s="28" t="s">
        <v>603</v>
      </c>
      <c r="B3" s="29" t="s">
        <v>594</v>
      </c>
      <c r="C3" s="29"/>
      <c r="D3" s="39"/>
      <c r="E3" s="39"/>
      <c r="F3" s="159"/>
    </row>
    <row r="4" spans="1:6" ht="15.6">
      <c r="A4" s="311"/>
      <c r="B4" s="311"/>
      <c r="C4" s="311"/>
      <c r="D4" s="311"/>
      <c r="E4" s="311"/>
      <c r="F4" s="311"/>
    </row>
    <row r="5" spans="1:6" ht="62.4">
      <c r="A5" s="28" t="s">
        <v>604</v>
      </c>
      <c r="B5" s="29" t="s">
        <v>628</v>
      </c>
      <c r="C5" s="29"/>
      <c r="D5" s="39"/>
      <c r="E5" s="39"/>
      <c r="F5" s="159"/>
    </row>
    <row r="6" spans="1:6" ht="15.6">
      <c r="A6" s="311"/>
      <c r="B6" s="311"/>
      <c r="C6" s="311"/>
      <c r="D6" s="311"/>
      <c r="E6" s="311"/>
      <c r="F6" s="311"/>
    </row>
    <row r="7" spans="1:6" ht="62.4">
      <c r="A7" s="28" t="s">
        <v>612</v>
      </c>
      <c r="B7" s="30" t="s">
        <v>599</v>
      </c>
      <c r="C7" s="295" t="s">
        <v>629</v>
      </c>
      <c r="D7" s="39"/>
      <c r="E7" s="39"/>
      <c r="F7" s="159"/>
    </row>
    <row r="8" spans="1:6" ht="15.6">
      <c r="A8" s="311"/>
      <c r="B8" s="311"/>
      <c r="C8" s="311"/>
      <c r="D8" s="311"/>
      <c r="E8" s="311"/>
      <c r="F8" s="311"/>
    </row>
    <row r="9" spans="1:6" ht="31.2">
      <c r="A9" s="28" t="s">
        <v>613</v>
      </c>
      <c r="B9" s="29" t="s">
        <v>1138</v>
      </c>
      <c r="C9" s="29"/>
      <c r="D9" s="39"/>
      <c r="E9" s="39"/>
      <c r="F9" s="159"/>
    </row>
    <row r="10" spans="1:6" ht="15.6">
      <c r="A10" s="311"/>
      <c r="B10" s="311"/>
      <c r="C10" s="311"/>
      <c r="D10" s="311"/>
      <c r="E10" s="311"/>
      <c r="F10" s="311"/>
    </row>
    <row r="11" spans="1:6" ht="31.2">
      <c r="A11" s="28" t="s">
        <v>614</v>
      </c>
      <c r="B11" s="29" t="s">
        <v>1139</v>
      </c>
      <c r="C11" s="29"/>
      <c r="D11" s="39"/>
      <c r="E11" s="39"/>
      <c r="F11" s="159"/>
    </row>
    <row r="12" spans="1:6" ht="15.6">
      <c r="A12" s="311"/>
      <c r="B12" s="311"/>
      <c r="C12" s="311"/>
      <c r="D12" s="311"/>
      <c r="E12" s="311"/>
      <c r="F12" s="311"/>
    </row>
    <row r="13" spans="1:6" ht="31.2">
      <c r="A13" s="28" t="s">
        <v>615</v>
      </c>
      <c r="B13" s="29" t="s">
        <v>630</v>
      </c>
      <c r="C13" s="29"/>
      <c r="D13" s="39"/>
      <c r="E13" s="39"/>
      <c r="F13" s="159"/>
    </row>
    <row r="14" spans="1:6" ht="15.6">
      <c r="A14" s="311"/>
      <c r="B14" s="311"/>
      <c r="C14" s="311"/>
      <c r="D14" s="311"/>
      <c r="E14" s="311"/>
      <c r="F14" s="311"/>
    </row>
    <row r="15" spans="1:6" ht="46.8">
      <c r="A15" s="28" t="s">
        <v>616</v>
      </c>
      <c r="B15" s="29" t="s">
        <v>624</v>
      </c>
      <c r="C15" s="30" t="s">
        <v>600</v>
      </c>
      <c r="D15" s="39"/>
      <c r="E15" s="39"/>
      <c r="F15" s="159"/>
    </row>
    <row r="16" spans="1:6" ht="15.6">
      <c r="A16" s="311"/>
      <c r="B16" s="311"/>
      <c r="C16" s="311"/>
      <c r="D16" s="311"/>
      <c r="E16" s="311"/>
      <c r="F16" s="311"/>
    </row>
    <row r="17" spans="1:6" ht="15.6">
      <c r="A17" s="28" t="s">
        <v>617</v>
      </c>
      <c r="B17" s="29" t="s">
        <v>1140</v>
      </c>
      <c r="C17" s="295" t="s">
        <v>631</v>
      </c>
      <c r="D17" s="39"/>
      <c r="E17" s="39"/>
      <c r="F17" s="159"/>
    </row>
    <row r="18" spans="1:6" ht="15.6">
      <c r="A18" s="311"/>
      <c r="B18" s="311"/>
      <c r="C18" s="311"/>
      <c r="D18" s="311"/>
      <c r="E18" s="311"/>
      <c r="F18" s="311"/>
    </row>
    <row r="19" spans="1:6" ht="31.2">
      <c r="A19" s="28" t="s">
        <v>618</v>
      </c>
      <c r="B19" s="29" t="s">
        <v>632</v>
      </c>
      <c r="C19" s="29"/>
      <c r="D19" s="39"/>
      <c r="E19" s="39"/>
      <c r="F19" s="159"/>
    </row>
    <row r="20" spans="1:6" ht="15.6">
      <c r="A20" s="311"/>
      <c r="B20" s="311"/>
      <c r="C20" s="311"/>
      <c r="D20" s="311"/>
      <c r="E20" s="311"/>
      <c r="F20" s="311"/>
    </row>
    <row r="21" spans="1:6" ht="46.8">
      <c r="A21" s="28" t="s">
        <v>619</v>
      </c>
      <c r="B21" s="29" t="s">
        <v>1141</v>
      </c>
      <c r="C21" s="29"/>
      <c r="D21" s="39"/>
      <c r="E21" s="39"/>
      <c r="F21" s="159"/>
    </row>
    <row r="22" spans="1:6" ht="15.6">
      <c r="A22" s="311"/>
      <c r="B22" s="311"/>
      <c r="C22" s="311"/>
      <c r="D22" s="311"/>
      <c r="E22" s="311"/>
      <c r="F22" s="311"/>
    </row>
    <row r="23" spans="1:6" ht="15.6">
      <c r="A23" s="28" t="s">
        <v>620</v>
      </c>
      <c r="B23" s="29" t="s">
        <v>1142</v>
      </c>
      <c r="C23" s="29"/>
      <c r="D23" s="39"/>
      <c r="E23" s="39"/>
      <c r="F23" s="159"/>
    </row>
    <row r="24" spans="1:6" ht="15.6">
      <c r="A24" s="311"/>
      <c r="B24" s="311"/>
      <c r="C24" s="311"/>
      <c r="D24" s="311"/>
      <c r="E24" s="311"/>
      <c r="F24" s="311"/>
    </row>
    <row r="25" spans="1:6" ht="202.8">
      <c r="A25" s="28" t="s">
        <v>621</v>
      </c>
      <c r="B25" s="29" t="s">
        <v>953</v>
      </c>
      <c r="C25" s="29" t="s">
        <v>955</v>
      </c>
      <c r="D25" s="39"/>
      <c r="E25" s="39"/>
      <c r="F25" s="159"/>
    </row>
    <row r="26" spans="1:6" ht="15.6">
      <c r="A26" s="311"/>
      <c r="B26" s="311"/>
      <c r="C26" s="311"/>
      <c r="D26" s="311"/>
      <c r="E26" s="311"/>
      <c r="F26" s="311"/>
    </row>
    <row r="27" spans="1:6" ht="31.2">
      <c r="A27" s="28" t="s">
        <v>622</v>
      </c>
      <c r="B27" s="29" t="s">
        <v>957</v>
      </c>
      <c r="C27" s="29"/>
      <c r="D27" s="39"/>
      <c r="E27" s="39"/>
      <c r="F27" s="159"/>
    </row>
    <row r="28" spans="1:6" ht="15.6">
      <c r="A28" s="311"/>
      <c r="B28" s="311"/>
      <c r="C28" s="311"/>
      <c r="D28" s="311"/>
      <c r="E28" s="311"/>
      <c r="F28" s="311"/>
    </row>
    <row r="29" spans="1:6" ht="63.6" customHeight="1">
      <c r="A29" s="28" t="s">
        <v>623</v>
      </c>
      <c r="B29" s="29" t="s">
        <v>305</v>
      </c>
      <c r="C29" s="29" t="s">
        <v>296</v>
      </c>
      <c r="D29" s="13">
        <v>1277</v>
      </c>
      <c r="E29" s="39" t="s">
        <v>710</v>
      </c>
      <c r="F29" s="159"/>
    </row>
    <row r="30" spans="1:6" ht="15.6" customHeight="1">
      <c r="A30" s="311"/>
      <c r="B30" s="311"/>
      <c r="C30" s="311"/>
      <c r="D30" s="311"/>
      <c r="E30" s="311"/>
      <c r="F30" s="311"/>
    </row>
    <row r="31" spans="1:6" ht="38.4" customHeight="1">
      <c r="A31" s="28" t="s">
        <v>295</v>
      </c>
      <c r="B31" s="29"/>
      <c r="C31" s="29"/>
      <c r="D31" s="13"/>
      <c r="E31" s="39"/>
      <c r="F31" s="7" t="s">
        <v>1182</v>
      </c>
    </row>
    <row r="32" spans="1:6" ht="15.6" customHeight="1">
      <c r="A32" s="311"/>
      <c r="B32" s="311"/>
      <c r="C32" s="311"/>
      <c r="D32" s="311"/>
      <c r="E32" s="311"/>
      <c r="F32" s="311"/>
    </row>
    <row r="33" spans="1:6" ht="34.799999999999997" customHeight="1">
      <c r="A33" s="28" t="s">
        <v>977</v>
      </c>
      <c r="B33" s="29" t="s">
        <v>956</v>
      </c>
      <c r="C33" s="29"/>
      <c r="D33" s="13"/>
      <c r="E33" s="39"/>
      <c r="F33" s="159"/>
    </row>
    <row r="34" spans="1:6" ht="17.399999999999999" customHeight="1">
      <c r="A34" s="311"/>
      <c r="B34" s="311"/>
      <c r="C34" s="311"/>
      <c r="D34" s="311"/>
      <c r="E34" s="311"/>
      <c r="F34" s="311"/>
    </row>
    <row r="35" spans="1:6" ht="52.2" customHeight="1">
      <c r="A35" s="28" t="s">
        <v>978</v>
      </c>
      <c r="B35" s="29" t="s">
        <v>589</v>
      </c>
      <c r="C35" s="18" t="s">
        <v>297</v>
      </c>
      <c r="D35" s="39"/>
      <c r="E35" s="39"/>
      <c r="F35" s="159"/>
    </row>
    <row r="36" spans="1:6" ht="18" customHeight="1">
      <c r="A36" s="311"/>
      <c r="B36" s="311"/>
      <c r="C36" s="311"/>
      <c r="D36" s="311"/>
      <c r="E36" s="311"/>
      <c r="F36" s="311"/>
    </row>
    <row r="37" spans="1:6" ht="62.4">
      <c r="A37" s="28" t="s">
        <v>1056</v>
      </c>
      <c r="B37" s="29" t="s">
        <v>1143</v>
      </c>
      <c r="C37" s="29"/>
      <c r="D37" s="39"/>
      <c r="E37" s="39"/>
      <c r="F37" s="159"/>
    </row>
    <row r="38" spans="1:6" ht="15.6">
      <c r="A38" s="311"/>
      <c r="B38" s="311"/>
      <c r="C38" s="311"/>
      <c r="D38" s="311"/>
      <c r="E38" s="311"/>
      <c r="F38" s="311"/>
    </row>
    <row r="39" spans="1:6" ht="144.6" customHeight="1">
      <c r="A39" s="28" t="s">
        <v>1057</v>
      </c>
      <c r="B39" s="29" t="s">
        <v>1144</v>
      </c>
      <c r="C39" s="7" t="s">
        <v>1068</v>
      </c>
      <c r="D39" s="39"/>
      <c r="E39" s="39"/>
      <c r="F39" s="159"/>
    </row>
    <row r="40" spans="1:6" ht="15.6" customHeight="1">
      <c r="A40" s="28"/>
      <c r="B40" s="29"/>
      <c r="C40" s="7" t="s">
        <v>1067</v>
      </c>
      <c r="D40" s="39"/>
      <c r="E40" s="39"/>
      <c r="F40" s="159"/>
    </row>
    <row r="41" spans="1:6" ht="15.6">
      <c r="A41" s="28"/>
      <c r="B41" s="29"/>
      <c r="C41" s="7" t="s">
        <v>939</v>
      </c>
      <c r="D41" s="39"/>
      <c r="E41" s="39"/>
      <c r="F41" s="159"/>
    </row>
    <row r="42" spans="1:6" ht="15.6">
      <c r="A42" s="28"/>
      <c r="B42" s="29"/>
      <c r="C42" s="7" t="s">
        <v>601</v>
      </c>
      <c r="D42" s="39"/>
      <c r="E42" s="39"/>
      <c r="F42" s="159"/>
    </row>
    <row r="43" spans="1:6" ht="15.6">
      <c r="A43" s="28"/>
      <c r="B43" s="29"/>
      <c r="C43" s="30" t="s">
        <v>602</v>
      </c>
      <c r="D43" s="39"/>
      <c r="E43" s="39"/>
      <c r="F43" s="159"/>
    </row>
    <row r="44" spans="1:6" ht="15.6">
      <c r="A44" s="311"/>
      <c r="B44" s="311"/>
      <c r="C44" s="311"/>
      <c r="D44" s="311"/>
      <c r="E44" s="311"/>
      <c r="F44" s="311"/>
    </row>
    <row r="45" spans="1:6" ht="46.8">
      <c r="A45" s="28" t="s">
        <v>1058</v>
      </c>
      <c r="B45" s="29" t="s">
        <v>667</v>
      </c>
      <c r="C45" s="30"/>
      <c r="D45" s="39"/>
      <c r="E45" s="39"/>
      <c r="F45" s="296"/>
    </row>
    <row r="46" spans="1:6" ht="15.6">
      <c r="A46" s="311"/>
      <c r="B46" s="311"/>
      <c r="C46" s="311"/>
      <c r="D46" s="311"/>
      <c r="E46" s="311"/>
      <c r="F46" s="311"/>
    </row>
    <row r="47" spans="1:6" ht="93.6">
      <c r="A47" s="28" t="s">
        <v>834</v>
      </c>
      <c r="B47" s="29" t="s">
        <v>708</v>
      </c>
      <c r="C47" s="29"/>
      <c r="D47" s="39"/>
      <c r="E47" s="39"/>
      <c r="F47" s="296"/>
    </row>
    <row r="48" spans="1:6" ht="15.6">
      <c r="A48" s="311"/>
      <c r="B48" s="311"/>
      <c r="C48" s="311"/>
      <c r="D48" s="311"/>
      <c r="E48" s="311"/>
      <c r="F48" s="311"/>
    </row>
    <row r="49" spans="1:7" ht="31.2">
      <c r="A49" s="28" t="s">
        <v>1111</v>
      </c>
      <c r="B49" s="29" t="s">
        <v>1145</v>
      </c>
      <c r="C49" s="29"/>
      <c r="D49" s="39"/>
      <c r="E49" s="39"/>
      <c r="F49" s="159"/>
    </row>
    <row r="50" spans="1:7" ht="15.6">
      <c r="A50" s="311"/>
      <c r="B50" s="311"/>
      <c r="C50" s="311"/>
      <c r="D50" s="311"/>
      <c r="E50" s="311"/>
      <c r="F50" s="311"/>
    </row>
    <row r="51" spans="1:7" s="10" customFormat="1" ht="69" customHeight="1">
      <c r="A51" s="28" t="s">
        <v>1112</v>
      </c>
      <c r="B51" s="4" t="s">
        <v>1121</v>
      </c>
      <c r="C51" s="7" t="s">
        <v>779</v>
      </c>
      <c r="D51" s="4"/>
      <c r="E51" s="4"/>
      <c r="F51" s="159"/>
      <c r="G51" s="42"/>
    </row>
    <row r="52" spans="1:7" s="10" customFormat="1" ht="16.8" customHeight="1">
      <c r="A52" s="311"/>
      <c r="B52" s="311"/>
      <c r="C52" s="311"/>
      <c r="D52" s="311"/>
      <c r="E52" s="311"/>
      <c r="F52" s="311"/>
      <c r="G52" s="42"/>
    </row>
    <row r="53" spans="1:7" s="10" customFormat="1" ht="53.4" customHeight="1">
      <c r="A53" s="28" t="s">
        <v>1113</v>
      </c>
      <c r="B53" s="4" t="s">
        <v>958</v>
      </c>
      <c r="C53" s="29" t="s">
        <v>666</v>
      </c>
      <c r="D53" s="4"/>
      <c r="E53" s="4"/>
      <c r="F53" s="159"/>
      <c r="G53" s="42"/>
    </row>
    <row r="54" spans="1:7" s="10" customFormat="1" ht="16.2" customHeight="1">
      <c r="A54" s="311"/>
      <c r="B54" s="311"/>
      <c r="C54" s="311"/>
      <c r="D54" s="311"/>
      <c r="E54" s="311"/>
      <c r="F54" s="311"/>
      <c r="G54" s="42"/>
    </row>
    <row r="55" spans="1:7" s="10" customFormat="1" ht="49.8" customHeight="1">
      <c r="A55" s="28" t="s">
        <v>668</v>
      </c>
      <c r="B55" s="4" t="s">
        <v>1120</v>
      </c>
      <c r="C55" s="4"/>
      <c r="D55" s="4"/>
      <c r="E55" s="4"/>
      <c r="F55" s="159"/>
      <c r="G55" s="42"/>
    </row>
    <row r="56" spans="1:7" s="10" customFormat="1" ht="17.399999999999999" customHeight="1">
      <c r="A56" s="311"/>
      <c r="B56" s="311"/>
      <c r="C56" s="311"/>
      <c r="D56" s="311"/>
      <c r="E56" s="311"/>
      <c r="F56" s="311"/>
      <c r="G56" s="42"/>
    </row>
    <row r="57" spans="1:7" s="10" customFormat="1" ht="49.8" customHeight="1">
      <c r="A57" s="28" t="s">
        <v>605</v>
      </c>
      <c r="B57" s="4" t="s">
        <v>800</v>
      </c>
      <c r="C57" s="4"/>
      <c r="D57" s="4"/>
      <c r="E57" s="4"/>
      <c r="F57" s="159"/>
      <c r="G57" s="42"/>
    </row>
    <row r="58" spans="1:7" s="10" customFormat="1" ht="16.8" customHeight="1">
      <c r="A58" s="311"/>
      <c r="B58" s="311"/>
      <c r="C58" s="311"/>
      <c r="D58" s="311"/>
      <c r="E58" s="311"/>
      <c r="F58" s="311"/>
      <c r="G58" s="42"/>
    </row>
    <row r="59" spans="1:7" s="10" customFormat="1" ht="78.599999999999994" customHeight="1">
      <c r="A59" s="28" t="s">
        <v>606</v>
      </c>
      <c r="B59" s="7" t="s">
        <v>801</v>
      </c>
      <c r="C59" s="4"/>
      <c r="D59" s="4"/>
      <c r="E59" s="4"/>
      <c r="F59" s="159"/>
      <c r="G59" s="42"/>
    </row>
    <row r="60" spans="1:7" s="10" customFormat="1" ht="17.399999999999999" customHeight="1">
      <c r="A60" s="311"/>
      <c r="B60" s="311"/>
      <c r="C60" s="311"/>
      <c r="D60" s="311"/>
      <c r="E60" s="311"/>
      <c r="F60" s="311"/>
      <c r="G60" s="42"/>
    </row>
    <row r="61" spans="1:7" s="10" customFormat="1" ht="39" customHeight="1">
      <c r="A61" s="28" t="s">
        <v>669</v>
      </c>
      <c r="B61" s="4" t="s">
        <v>671</v>
      </c>
      <c r="C61" s="4"/>
      <c r="D61" s="4"/>
      <c r="E61" s="4"/>
      <c r="F61" s="159"/>
      <c r="G61" s="42"/>
    </row>
    <row r="62" spans="1:7" s="10" customFormat="1" ht="18.600000000000001" customHeight="1">
      <c r="A62" s="311"/>
      <c r="B62" s="311"/>
      <c r="C62" s="311"/>
      <c r="D62" s="311"/>
      <c r="E62" s="311"/>
      <c r="F62" s="311"/>
      <c r="G62" s="42"/>
    </row>
    <row r="63" spans="1:7" s="10" customFormat="1" ht="36.6" customHeight="1">
      <c r="A63" s="28" t="s">
        <v>670</v>
      </c>
      <c r="B63" s="4" t="s">
        <v>672</v>
      </c>
      <c r="C63" s="4"/>
      <c r="D63" s="4"/>
      <c r="E63" s="4"/>
      <c r="F63" s="159"/>
      <c r="G63" s="42"/>
    </row>
    <row r="64" spans="1:7" ht="13.2">
      <c r="A64" s="318"/>
      <c r="B64" s="318"/>
      <c r="C64" s="318"/>
      <c r="D64" s="318"/>
      <c r="E64" s="318"/>
      <c r="F64" s="318"/>
    </row>
    <row r="65" spans="6:6" ht="13.2">
      <c r="F65" s="27"/>
    </row>
    <row r="66" spans="6:6" ht="13.2">
      <c r="F66" s="27"/>
    </row>
    <row r="67" spans="6:6" ht="13.2">
      <c r="F67" s="27"/>
    </row>
    <row r="68" spans="6:6" ht="13.2">
      <c r="F68" s="27"/>
    </row>
    <row r="69" spans="6:6" ht="13.2">
      <c r="F69" s="27"/>
    </row>
    <row r="70" spans="6:6" ht="13.2">
      <c r="F70" s="27"/>
    </row>
    <row r="71" spans="6:6" ht="13.2">
      <c r="F71" s="158"/>
    </row>
    <row r="72" spans="6:6" ht="13.2">
      <c r="F72" s="158"/>
    </row>
    <row r="73" spans="6:6" ht="13.2">
      <c r="F73" s="158"/>
    </row>
    <row r="74" spans="6:6" ht="13.2">
      <c r="F74" s="158"/>
    </row>
    <row r="75" spans="6:6" ht="13.2">
      <c r="F75" s="158"/>
    </row>
    <row r="76" spans="6:6" ht="13.2">
      <c r="F76" s="158"/>
    </row>
    <row r="77" spans="6:6" ht="13.2">
      <c r="F77" s="158"/>
    </row>
    <row r="78" spans="6:6" ht="13.2">
      <c r="F78" s="158"/>
    </row>
    <row r="79" spans="6:6" ht="13.2">
      <c r="F79" s="158"/>
    </row>
    <row r="80" spans="6:6" ht="13.2">
      <c r="F80" s="158"/>
    </row>
    <row r="81" spans="6:6" ht="13.2">
      <c r="F81" s="158"/>
    </row>
    <row r="82" spans="6:6" ht="13.2">
      <c r="F82" s="158"/>
    </row>
    <row r="83" spans="6:6" ht="13.2">
      <c r="F83" s="158"/>
    </row>
    <row r="84" spans="6:6" ht="13.2">
      <c r="F84" s="158"/>
    </row>
    <row r="85" spans="6:6" ht="13.2">
      <c r="F85" s="158"/>
    </row>
    <row r="86" spans="6:6" ht="13.2">
      <c r="F86" s="158"/>
    </row>
    <row r="87" spans="6:6" ht="13.2">
      <c r="F87" s="158"/>
    </row>
    <row r="88" spans="6:6" ht="13.2">
      <c r="F88" s="158"/>
    </row>
    <row r="89" spans="6:6" ht="13.2">
      <c r="F89" s="158"/>
    </row>
    <row r="90" spans="6:6" ht="13.2">
      <c r="F90" s="158"/>
    </row>
    <row r="91" spans="6:6" ht="13.2">
      <c r="F91" s="158"/>
    </row>
    <row r="92" spans="6:6" ht="13.2">
      <c r="F92" s="158"/>
    </row>
    <row r="93" spans="6:6" ht="13.2">
      <c r="F93" s="158"/>
    </row>
    <row r="94" spans="6:6" ht="13.2">
      <c r="F94" s="158"/>
    </row>
    <row r="95" spans="6:6" ht="13.2">
      <c r="F95" s="158"/>
    </row>
    <row r="96" spans="6:6" ht="13.2">
      <c r="F96" s="158"/>
    </row>
    <row r="97" spans="6:6" ht="13.2">
      <c r="F97" s="158"/>
    </row>
    <row r="98" spans="6:6" ht="13.2">
      <c r="F98" s="158"/>
    </row>
    <row r="99" spans="6:6" ht="13.2">
      <c r="F99" s="158"/>
    </row>
    <row r="100" spans="6:6" ht="13.2">
      <c r="F100" s="158"/>
    </row>
    <row r="101" spans="6:6" ht="13.2">
      <c r="F101" s="158"/>
    </row>
    <row r="102" spans="6:6" ht="13.2">
      <c r="F102" s="158"/>
    </row>
    <row r="103" spans="6:6" ht="13.2">
      <c r="F103" s="158"/>
    </row>
    <row r="104" spans="6:6" ht="13.2">
      <c r="F104" s="158"/>
    </row>
    <row r="105" spans="6:6" ht="13.2">
      <c r="F105" s="158"/>
    </row>
    <row r="106" spans="6:6" ht="13.2">
      <c r="F106" s="158"/>
    </row>
    <row r="107" spans="6:6" ht="13.2">
      <c r="F107" s="158"/>
    </row>
    <row r="108" spans="6:6" ht="13.2">
      <c r="F108" s="158"/>
    </row>
    <row r="109" spans="6:6" ht="13.2">
      <c r="F109" s="158"/>
    </row>
    <row r="110" spans="6:6" ht="13.2">
      <c r="F110" s="158"/>
    </row>
    <row r="111" spans="6:6" ht="13.2">
      <c r="F111" s="158"/>
    </row>
    <row r="112" spans="6:6" ht="13.2">
      <c r="F112" s="158"/>
    </row>
    <row r="113" spans="6:6" ht="13.2">
      <c r="F113" s="158"/>
    </row>
    <row r="114" spans="6:6" ht="13.2">
      <c r="F114" s="158"/>
    </row>
    <row r="115" spans="6:6" ht="13.2">
      <c r="F115" s="158"/>
    </row>
    <row r="116" spans="6:6" ht="13.2">
      <c r="F116" s="158"/>
    </row>
    <row r="117" spans="6:6" ht="13.2">
      <c r="F117" s="158"/>
    </row>
    <row r="118" spans="6:6" ht="13.2">
      <c r="F118" s="158"/>
    </row>
    <row r="119" spans="6:6" ht="13.2">
      <c r="F119" s="158"/>
    </row>
    <row r="120" spans="6:6" ht="13.2">
      <c r="F120" s="158"/>
    </row>
    <row r="121" spans="6:6" ht="13.2">
      <c r="F121" s="158"/>
    </row>
    <row r="122" spans="6:6" ht="13.2">
      <c r="F122" s="158"/>
    </row>
    <row r="123" spans="6:6" ht="13.2">
      <c r="F123" s="158"/>
    </row>
    <row r="124" spans="6:6" ht="13.2">
      <c r="F124" s="158"/>
    </row>
    <row r="125" spans="6:6" ht="13.2">
      <c r="F125" s="158"/>
    </row>
    <row r="126" spans="6:6" ht="13.2">
      <c r="F126" s="158"/>
    </row>
    <row r="127" spans="6:6" ht="13.2">
      <c r="F127" s="158"/>
    </row>
    <row r="128" spans="6:6" ht="13.2">
      <c r="F128" s="158"/>
    </row>
    <row r="129" spans="6:6" ht="13.2">
      <c r="F129" s="158"/>
    </row>
    <row r="130" spans="6:6" ht="13.2">
      <c r="F130" s="158"/>
    </row>
    <row r="131" spans="6:6" ht="13.2">
      <c r="F131" s="158"/>
    </row>
    <row r="132" spans="6:6" ht="13.2">
      <c r="F132" s="158"/>
    </row>
    <row r="133" spans="6:6" ht="13.2">
      <c r="F133" s="158"/>
    </row>
    <row r="134" spans="6:6" ht="13.2">
      <c r="F134" s="158"/>
    </row>
    <row r="135" spans="6:6" ht="13.2">
      <c r="F135" s="158"/>
    </row>
    <row r="136" spans="6:6" ht="13.2">
      <c r="F136" s="158"/>
    </row>
    <row r="137" spans="6:6" ht="13.2">
      <c r="F137" s="158"/>
    </row>
    <row r="138" spans="6:6" ht="13.2">
      <c r="F138" s="158"/>
    </row>
    <row r="139" spans="6:6" ht="13.2">
      <c r="F139" s="158"/>
    </row>
    <row r="140" spans="6:6" ht="13.2">
      <c r="F140" s="158"/>
    </row>
    <row r="141" spans="6:6" ht="13.2">
      <c r="F141" s="158"/>
    </row>
    <row r="142" spans="6:6" ht="13.2">
      <c r="F142" s="158"/>
    </row>
    <row r="143" spans="6:6" ht="13.2">
      <c r="F143" s="158"/>
    </row>
    <row r="144" spans="6:6" ht="13.2">
      <c r="F144" s="158"/>
    </row>
    <row r="145" spans="6:6" ht="13.2">
      <c r="F145" s="158"/>
    </row>
    <row r="146" spans="6:6" ht="13.2">
      <c r="F146" s="158"/>
    </row>
    <row r="147" spans="6:6" ht="13.2">
      <c r="F147" s="158"/>
    </row>
    <row r="148" spans="6:6" ht="13.2">
      <c r="F148" s="158"/>
    </row>
    <row r="149" spans="6:6" ht="13.2">
      <c r="F149" s="158"/>
    </row>
    <row r="150" spans="6:6" ht="13.2">
      <c r="F150" s="158"/>
    </row>
    <row r="151" spans="6:6" ht="13.2">
      <c r="F151" s="158"/>
    </row>
    <row r="152" spans="6:6" ht="13.2">
      <c r="F152" s="158"/>
    </row>
    <row r="153" spans="6:6" ht="13.2">
      <c r="F153" s="158"/>
    </row>
    <row r="154" spans="6:6" ht="13.2">
      <c r="F154" s="158"/>
    </row>
    <row r="155" spans="6:6" ht="13.2">
      <c r="F155" s="158"/>
    </row>
    <row r="156" spans="6:6" ht="13.2">
      <c r="F156" s="158"/>
    </row>
    <row r="157" spans="6:6" ht="13.2">
      <c r="F157" s="158"/>
    </row>
    <row r="158" spans="6:6" ht="13.2">
      <c r="F158" s="158"/>
    </row>
    <row r="159" spans="6:6" ht="13.2">
      <c r="F159" s="158"/>
    </row>
    <row r="160" spans="6:6" ht="13.2">
      <c r="F160" s="158"/>
    </row>
    <row r="161" spans="6:6" ht="13.2">
      <c r="F161" s="158"/>
    </row>
    <row r="162" spans="6:6" ht="13.2">
      <c r="F162" s="158"/>
    </row>
    <row r="163" spans="6:6" ht="13.2">
      <c r="F163" s="158"/>
    </row>
    <row r="164" spans="6:6" ht="13.2">
      <c r="F164" s="158"/>
    </row>
    <row r="165" spans="6:6" ht="13.2">
      <c r="F165" s="158"/>
    </row>
    <row r="166" spans="6:6" ht="13.2">
      <c r="F166" s="158"/>
    </row>
    <row r="167" spans="6:6" ht="13.2">
      <c r="F167" s="158"/>
    </row>
    <row r="168" spans="6:6" ht="13.2">
      <c r="F168" s="158"/>
    </row>
    <row r="169" spans="6:6" ht="13.2">
      <c r="F169" s="158"/>
    </row>
    <row r="170" spans="6:6" ht="13.2">
      <c r="F170" s="158"/>
    </row>
    <row r="171" spans="6:6" ht="13.2">
      <c r="F171" s="158"/>
    </row>
    <row r="172" spans="6:6" ht="13.2">
      <c r="F172" s="158"/>
    </row>
    <row r="173" spans="6:6" ht="13.2">
      <c r="F173" s="158"/>
    </row>
    <row r="174" spans="6:6" ht="13.2">
      <c r="F174" s="158"/>
    </row>
    <row r="175" spans="6:6" ht="13.2">
      <c r="F175" s="158"/>
    </row>
    <row r="176" spans="6:6" ht="13.2">
      <c r="F176" s="158"/>
    </row>
    <row r="177" spans="6:6" ht="13.2">
      <c r="F177" s="158"/>
    </row>
    <row r="178" spans="6:6" ht="13.2">
      <c r="F178" s="158"/>
    </row>
    <row r="179" spans="6:6" ht="13.2">
      <c r="F179" s="158"/>
    </row>
    <row r="180" spans="6:6" ht="13.2">
      <c r="F180" s="158"/>
    </row>
    <row r="181" spans="6:6" ht="13.2">
      <c r="F181" s="158"/>
    </row>
    <row r="182" spans="6:6" ht="13.2">
      <c r="F182" s="158"/>
    </row>
    <row r="183" spans="6:6" ht="13.2">
      <c r="F183" s="158"/>
    </row>
    <row r="184" spans="6:6" ht="13.2">
      <c r="F184" s="158"/>
    </row>
    <row r="185" spans="6:6" ht="13.2">
      <c r="F185" s="158"/>
    </row>
    <row r="186" spans="6:6" ht="13.2">
      <c r="F186" s="158"/>
    </row>
    <row r="187" spans="6:6" ht="13.2">
      <c r="F187" s="158"/>
    </row>
    <row r="188" spans="6:6" ht="13.2">
      <c r="F188" s="158"/>
    </row>
    <row r="189" spans="6:6" ht="13.2">
      <c r="F189" s="158"/>
    </row>
    <row r="190" spans="6:6" ht="13.2">
      <c r="F190" s="158"/>
    </row>
    <row r="191" spans="6:6" ht="13.2">
      <c r="F191" s="158"/>
    </row>
    <row r="192" spans="6:6" ht="13.2">
      <c r="F192" s="158"/>
    </row>
    <row r="193" spans="6:6" ht="13.2">
      <c r="F193" s="158"/>
    </row>
    <row r="194" spans="6:6" ht="13.2">
      <c r="F194" s="158"/>
    </row>
    <row r="195" spans="6:6" ht="13.2">
      <c r="F195" s="158"/>
    </row>
    <row r="196" spans="6:6" ht="13.2">
      <c r="F196" s="158"/>
    </row>
    <row r="197" spans="6:6" ht="13.2">
      <c r="F197" s="158"/>
    </row>
    <row r="198" spans="6:6" ht="13.2">
      <c r="F198" s="158"/>
    </row>
    <row r="199" spans="6:6" ht="13.2">
      <c r="F199" s="158"/>
    </row>
    <row r="200" spans="6:6" ht="13.2">
      <c r="F200" s="158"/>
    </row>
    <row r="201" spans="6:6" ht="13.2">
      <c r="F201" s="158"/>
    </row>
    <row r="202" spans="6:6" ht="13.2">
      <c r="F202" s="158"/>
    </row>
    <row r="203" spans="6:6" ht="13.2">
      <c r="F203" s="158"/>
    </row>
    <row r="204" spans="6:6" ht="13.2">
      <c r="F204" s="158"/>
    </row>
    <row r="205" spans="6:6" ht="13.2">
      <c r="F205" s="158"/>
    </row>
    <row r="206" spans="6:6" ht="13.2">
      <c r="F206" s="158"/>
    </row>
    <row r="207" spans="6:6" ht="13.2">
      <c r="F207" s="158"/>
    </row>
    <row r="208" spans="6:6" ht="13.2">
      <c r="F208" s="158"/>
    </row>
    <row r="209" spans="6:6" ht="13.2">
      <c r="F209" s="158"/>
    </row>
    <row r="210" spans="6:6" ht="13.2">
      <c r="F210" s="158"/>
    </row>
    <row r="211" spans="6:6" ht="13.2">
      <c r="F211" s="158"/>
    </row>
    <row r="212" spans="6:6" ht="13.2">
      <c r="F212" s="158"/>
    </row>
    <row r="213" spans="6:6" ht="13.2">
      <c r="F213" s="158"/>
    </row>
    <row r="214" spans="6:6" ht="13.2">
      <c r="F214" s="158"/>
    </row>
    <row r="215" spans="6:6" ht="13.2">
      <c r="F215" s="158"/>
    </row>
    <row r="216" spans="6:6" ht="13.2">
      <c r="F216" s="158"/>
    </row>
    <row r="217" spans="6:6" ht="13.2">
      <c r="F217" s="158"/>
    </row>
    <row r="218" spans="6:6" ht="13.2">
      <c r="F218" s="158"/>
    </row>
    <row r="219" spans="6:6" ht="13.2">
      <c r="F219" s="158"/>
    </row>
    <row r="220" spans="6:6" ht="13.2">
      <c r="F220" s="158"/>
    </row>
    <row r="221" spans="6:6" ht="13.2">
      <c r="F221" s="158"/>
    </row>
    <row r="222" spans="6:6" ht="13.2">
      <c r="F222" s="158"/>
    </row>
    <row r="223" spans="6:6" ht="13.2">
      <c r="F223" s="158"/>
    </row>
    <row r="224" spans="6:6" ht="13.2">
      <c r="F224" s="158"/>
    </row>
    <row r="225" spans="6:6" ht="13.2">
      <c r="F225" s="158"/>
    </row>
    <row r="226" spans="6:6" ht="13.2">
      <c r="F226" s="158"/>
    </row>
    <row r="227" spans="6:6" ht="13.2">
      <c r="F227" s="158"/>
    </row>
    <row r="228" spans="6:6" ht="13.2">
      <c r="F228" s="158"/>
    </row>
    <row r="229" spans="6:6" ht="13.2">
      <c r="F229" s="158"/>
    </row>
    <row r="230" spans="6:6" ht="13.2">
      <c r="F230" s="158"/>
    </row>
    <row r="231" spans="6:6" ht="13.2">
      <c r="F231" s="158"/>
    </row>
    <row r="232" spans="6:6" ht="13.2">
      <c r="F232" s="158"/>
    </row>
    <row r="233" spans="6:6" ht="13.2">
      <c r="F233" s="158"/>
    </row>
    <row r="234" spans="6:6" ht="13.2">
      <c r="F234" s="158"/>
    </row>
    <row r="235" spans="6:6" ht="13.2">
      <c r="F235" s="158"/>
    </row>
    <row r="236" spans="6:6" ht="13.2">
      <c r="F236" s="158"/>
    </row>
    <row r="237" spans="6:6" ht="13.2">
      <c r="F237" s="158"/>
    </row>
    <row r="238" spans="6:6" ht="13.2">
      <c r="F238" s="158"/>
    </row>
    <row r="239" spans="6:6" ht="13.2">
      <c r="F239" s="158"/>
    </row>
    <row r="240" spans="6:6" ht="13.2">
      <c r="F240" s="158"/>
    </row>
    <row r="241" spans="6:6" ht="13.2">
      <c r="F241" s="158"/>
    </row>
    <row r="242" spans="6:6" ht="13.2">
      <c r="F242" s="158"/>
    </row>
    <row r="243" spans="6:6" ht="13.2">
      <c r="F243" s="158"/>
    </row>
    <row r="244" spans="6:6" ht="13.2">
      <c r="F244" s="158"/>
    </row>
    <row r="245" spans="6:6" ht="13.2">
      <c r="F245" s="158"/>
    </row>
    <row r="246" spans="6:6" ht="13.2">
      <c r="F246" s="158"/>
    </row>
    <row r="247" spans="6:6" ht="13.2">
      <c r="F247" s="158"/>
    </row>
    <row r="248" spans="6:6" ht="13.2">
      <c r="F248" s="158"/>
    </row>
    <row r="249" spans="6:6" ht="13.2">
      <c r="F249" s="158"/>
    </row>
    <row r="250" spans="6:6" ht="13.2">
      <c r="F250" s="158"/>
    </row>
    <row r="251" spans="6:6" ht="13.2">
      <c r="F251" s="158"/>
    </row>
    <row r="252" spans="6:6" ht="13.2">
      <c r="F252" s="158"/>
    </row>
    <row r="253" spans="6:6" ht="13.2">
      <c r="F253" s="158"/>
    </row>
    <row r="254" spans="6:6" ht="13.2">
      <c r="F254" s="158"/>
    </row>
    <row r="255" spans="6:6" ht="13.2">
      <c r="F255" s="158"/>
    </row>
    <row r="256" spans="6:6" ht="13.2">
      <c r="F256" s="158"/>
    </row>
    <row r="257" spans="6:6" ht="13.2">
      <c r="F257" s="158"/>
    </row>
    <row r="258" spans="6:6" ht="13.2">
      <c r="F258" s="158"/>
    </row>
    <row r="259" spans="6:6" ht="13.2">
      <c r="F259" s="158"/>
    </row>
    <row r="260" spans="6:6" ht="13.2">
      <c r="F260" s="158"/>
    </row>
    <row r="261" spans="6:6" ht="13.2">
      <c r="F261" s="158"/>
    </row>
    <row r="262" spans="6:6" ht="13.2">
      <c r="F262" s="158"/>
    </row>
    <row r="263" spans="6:6" ht="13.2">
      <c r="F263" s="158"/>
    </row>
    <row r="264" spans="6:6" ht="13.2">
      <c r="F264" s="158"/>
    </row>
    <row r="265" spans="6:6" ht="13.2">
      <c r="F265" s="158"/>
    </row>
    <row r="266" spans="6:6" ht="13.2">
      <c r="F266" s="158"/>
    </row>
    <row r="267" spans="6:6" ht="13.2">
      <c r="F267" s="158"/>
    </row>
    <row r="268" spans="6:6" ht="13.2">
      <c r="F268" s="158"/>
    </row>
    <row r="269" spans="6:6" ht="13.2">
      <c r="F269" s="158"/>
    </row>
    <row r="270" spans="6:6" ht="13.2">
      <c r="F270" s="158"/>
    </row>
  </sheetData>
  <mergeCells count="30">
    <mergeCell ref="A36:F36"/>
    <mergeCell ref="A64:F64"/>
    <mergeCell ref="A38:F38"/>
    <mergeCell ref="A44:F44"/>
    <mergeCell ref="A46:F46"/>
    <mergeCell ref="A48:F48"/>
    <mergeCell ref="A50:F50"/>
    <mergeCell ref="A52:F52"/>
    <mergeCell ref="A62:F62"/>
    <mergeCell ref="A26:F26"/>
    <mergeCell ref="A28:F28"/>
    <mergeCell ref="A30:F30"/>
    <mergeCell ref="A54:F54"/>
    <mergeCell ref="A56:F56"/>
    <mergeCell ref="A58:F58"/>
    <mergeCell ref="A60:F60"/>
    <mergeCell ref="A32:F32"/>
    <mergeCell ref="A34:F34"/>
    <mergeCell ref="A12:F12"/>
    <mergeCell ref="D1:E1"/>
    <mergeCell ref="A4:F4"/>
    <mergeCell ref="A6:F6"/>
    <mergeCell ref="A8:F8"/>
    <mergeCell ref="A10:F10"/>
    <mergeCell ref="A22:F22"/>
    <mergeCell ref="A24:F24"/>
    <mergeCell ref="A14:F14"/>
    <mergeCell ref="A16:F16"/>
    <mergeCell ref="A18:F18"/>
    <mergeCell ref="A20:F20"/>
  </mergeCells>
  <phoneticPr fontId="28" type="noConversion"/>
  <hyperlinks>
    <hyperlink ref="B7" r:id="rId1"/>
    <hyperlink ref="C15" r:id="rId2" display="Расчет PASI (psoranet.org) – доступен только пациенту."/>
    <hyperlink ref="C41" r:id="rId3"/>
    <hyperlink ref="C42" r:id="rId4"/>
    <hyperlink ref="C43" r:id="rId5"/>
    <hyperlink ref="C51" r:id="rId6" display="http://www.psora.df.ru/kniga.html"/>
    <hyperlink ref="D29" r:id="rId7" display="https://www.invitro.ru/analizes/for-doctors/svetliy/543/69742/"/>
    <hyperlink ref="C39" r:id="rId8" display="http://www.hpvinfo.ru/"/>
    <hyperlink ref="C40" r:id="rId9"/>
    <hyperlink ref="B59" r:id="rId10" display="http://www.psora.df.ru/kniga.html"/>
    <hyperlink ref="F2" r:id="rId11"/>
    <hyperlink ref="F31" location="T2_14a" display="T2_14a"/>
    <hyperlink ref="C35" location="_6" display="См. раздел 6 (справочный). Результаты (ссылки на результаты) размещать только здесь."/>
  </hyperlinks>
  <pageMargins left="0.7" right="0.7" top="0.75" bottom="0.75" header="0.3" footer="0.3"/>
  <pageSetup paperSize="9" orientation="portrait" verticalDpi="0" r:id="rId12"/>
  <legacyDrawing r:id="rId1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997"/>
  <sheetViews>
    <sheetView workbookViewId="0">
      <selection activeCell="N3" sqref="N3"/>
    </sheetView>
  </sheetViews>
  <sheetFormatPr defaultColWidth="10.36328125" defaultRowHeight="15.6"/>
  <cols>
    <col min="1" max="1" width="5.1796875" style="301" customWidth="1"/>
    <col min="2" max="2" width="16.26953125" style="38" customWidth="1"/>
    <col min="3" max="3" width="6.6328125" style="38" customWidth="1"/>
    <col min="4" max="4" width="8.54296875" style="38" customWidth="1"/>
    <col min="5" max="5" width="8.1796875" style="38" customWidth="1"/>
    <col min="6" max="6" width="7" style="38" customWidth="1"/>
    <col min="7" max="7" width="5.7265625" style="38" customWidth="1"/>
    <col min="8" max="8" width="6.54296875" style="38" customWidth="1"/>
    <col min="9" max="9" width="6.453125" style="38" customWidth="1"/>
    <col min="10" max="11" width="6.7265625" style="38" customWidth="1"/>
    <col min="12" max="16384" width="10.36328125" style="38"/>
  </cols>
  <sheetData>
    <row r="1" spans="1:27" s="99" customFormat="1">
      <c r="A1" s="306">
        <v>3</v>
      </c>
      <c r="B1" s="307" t="s">
        <v>879</v>
      </c>
      <c r="C1" s="289"/>
      <c r="D1" s="289"/>
      <c r="E1" s="289"/>
      <c r="F1" s="289"/>
      <c r="G1" s="289"/>
      <c r="H1" s="289"/>
      <c r="I1" s="289"/>
      <c r="J1" s="289"/>
      <c r="K1" s="289"/>
    </row>
    <row r="2" spans="1:27" ht="34.200000000000003" customHeight="1">
      <c r="A2" s="300" t="s">
        <v>882</v>
      </c>
      <c r="B2" s="319" t="s">
        <v>1072</v>
      </c>
      <c r="C2" s="319"/>
      <c r="D2" s="319"/>
      <c r="E2" s="319"/>
      <c r="F2" s="319"/>
      <c r="G2" s="319"/>
      <c r="H2" s="319"/>
      <c r="I2" s="319"/>
      <c r="J2" s="319"/>
      <c r="K2" s="44"/>
      <c r="L2" s="46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45" customHeight="1">
      <c r="A3" s="244" t="s">
        <v>883</v>
      </c>
      <c r="B3" s="319" t="s">
        <v>887</v>
      </c>
      <c r="C3" s="319"/>
      <c r="D3" s="319"/>
      <c r="E3" s="319"/>
      <c r="F3" s="319"/>
      <c r="G3" s="319"/>
      <c r="H3" s="319"/>
      <c r="I3" s="319"/>
      <c r="J3" s="319"/>
      <c r="K3" s="44"/>
      <c r="L3" s="46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ht="49.8" customHeight="1">
      <c r="A4" s="300" t="s">
        <v>884</v>
      </c>
      <c r="B4" s="319" t="s">
        <v>888</v>
      </c>
      <c r="C4" s="319"/>
      <c r="D4" s="319"/>
      <c r="E4" s="319"/>
      <c r="F4" s="319"/>
      <c r="G4" s="319"/>
      <c r="H4" s="319"/>
      <c r="I4" s="319"/>
      <c r="J4" s="319"/>
      <c r="K4" s="290"/>
      <c r="L4" s="46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ht="39.6" customHeight="1">
      <c r="A5" s="244" t="s">
        <v>885</v>
      </c>
      <c r="B5" s="320" t="s">
        <v>889</v>
      </c>
      <c r="C5" s="320"/>
      <c r="D5" s="320"/>
      <c r="E5" s="320"/>
      <c r="F5" s="320"/>
      <c r="G5" s="320"/>
      <c r="H5" s="320"/>
      <c r="I5" s="320"/>
      <c r="J5" s="320"/>
      <c r="K5" s="291"/>
      <c r="L5" s="46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ht="21.6" customHeight="1">
      <c r="A6" s="244" t="s">
        <v>886</v>
      </c>
      <c r="B6" s="319" t="s">
        <v>890</v>
      </c>
      <c r="C6" s="319"/>
      <c r="D6" s="319"/>
      <c r="E6" s="319"/>
      <c r="F6" s="319"/>
      <c r="G6" s="319"/>
      <c r="H6" s="319"/>
      <c r="I6" s="319"/>
      <c r="J6" s="319"/>
      <c r="K6" s="44"/>
      <c r="L6" s="46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 ht="31.2" customHeight="1">
      <c r="A7" s="244" t="s">
        <v>891</v>
      </c>
      <c r="B7" s="324" t="s">
        <v>637</v>
      </c>
      <c r="C7" s="324"/>
      <c r="D7" s="324"/>
      <c r="E7" s="324"/>
      <c r="F7" s="324"/>
      <c r="G7" s="324"/>
      <c r="H7" s="324"/>
      <c r="I7" s="324"/>
      <c r="J7" s="324"/>
      <c r="K7" s="237"/>
      <c r="L7" s="46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B8" s="32"/>
      <c r="C8" s="35"/>
      <c r="D8" s="35"/>
      <c r="E8" s="35"/>
      <c r="F8" s="35"/>
      <c r="G8" s="45"/>
      <c r="H8" s="45"/>
      <c r="I8" s="45"/>
      <c r="J8" s="46"/>
      <c r="K8" s="46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7">
      <c r="B9" s="325" t="s">
        <v>837</v>
      </c>
      <c r="C9" s="326"/>
      <c r="D9" s="35"/>
      <c r="E9" s="35"/>
      <c r="F9" s="35"/>
      <c r="G9" s="45"/>
      <c r="H9" s="45"/>
      <c r="I9" s="45"/>
      <c r="J9" s="46"/>
      <c r="K9" s="46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7">
      <c r="B10" s="98" t="s">
        <v>638</v>
      </c>
      <c r="C10" s="322" t="s">
        <v>838</v>
      </c>
      <c r="D10" s="323"/>
      <c r="F10" s="99"/>
      <c r="G10" s="99"/>
      <c r="H10" s="99"/>
      <c r="I10" s="99"/>
      <c r="J10" s="99"/>
      <c r="K10" s="46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7" ht="31.2">
      <c r="B11" s="147" t="s">
        <v>839</v>
      </c>
      <c r="C11" s="148" t="s">
        <v>840</v>
      </c>
      <c r="D11" s="149" t="s">
        <v>841</v>
      </c>
      <c r="E11" s="149" t="s">
        <v>842</v>
      </c>
      <c r="F11" s="149" t="s">
        <v>843</v>
      </c>
      <c r="G11" s="149" t="s">
        <v>844</v>
      </c>
      <c r="H11" s="149" t="s">
        <v>845</v>
      </c>
      <c r="I11" s="149" t="s">
        <v>846</v>
      </c>
      <c r="J11" s="149" t="s">
        <v>639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7">
      <c r="B12" s="150" t="s">
        <v>847</v>
      </c>
      <c r="C12" s="47">
        <v>10</v>
      </c>
      <c r="D12" s="48">
        <v>1.5</v>
      </c>
      <c r="E12" s="49">
        <f>D12/C12*100</f>
        <v>15</v>
      </c>
      <c r="F12" s="49">
        <f>IF(E12=0,0,IF(E12&lt;10,1,IF(E12&lt;30,2,IF(E12&lt;50,3,IF(E12&lt;70,4,IF(E12&lt;90,5,6))))))</f>
        <v>2</v>
      </c>
      <c r="G12" s="50">
        <v>1</v>
      </c>
      <c r="H12" s="50">
        <v>0</v>
      </c>
      <c r="I12" s="50">
        <v>1</v>
      </c>
      <c r="J12" s="49">
        <f>C12*F12*(G12+I12+H12)/100</f>
        <v>0.4</v>
      </c>
      <c r="K12" s="46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7">
      <c r="B13" s="150" t="s">
        <v>848</v>
      </c>
      <c r="C13" s="47">
        <v>20</v>
      </c>
      <c r="D13" s="48">
        <v>1.5</v>
      </c>
      <c r="E13" s="49">
        <f>D13/C13*100</f>
        <v>7.5</v>
      </c>
      <c r="F13" s="49">
        <f>IF(E13=0,0,IF(E13&lt;10,1,IF(E13&lt;30,2,IF(E13&lt;50,3,IF(E13&lt;70,4,IF(E13&lt;90,5,6))))))</f>
        <v>1</v>
      </c>
      <c r="G13" s="50">
        <v>1</v>
      </c>
      <c r="H13" s="50">
        <v>0</v>
      </c>
      <c r="I13" s="50">
        <v>1</v>
      </c>
      <c r="J13" s="49">
        <f>C13*F13*(G13+I13+H13)/100</f>
        <v>0.4</v>
      </c>
      <c r="K13" s="46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7">
      <c r="B14" s="150" t="s">
        <v>849</v>
      </c>
      <c r="C14" s="47">
        <v>30</v>
      </c>
      <c r="D14" s="48">
        <v>0</v>
      </c>
      <c r="E14" s="49">
        <f>D14/C14*100</f>
        <v>0</v>
      </c>
      <c r="F14" s="49">
        <f>IF(E14=0,0,IF(E14&lt;10,1,IF(E14&lt;30,2,IF(E14&lt;50,3,IF(E14&lt;70,4,IF(E14&lt;90,5,6))))))</f>
        <v>0</v>
      </c>
      <c r="G14" s="50">
        <v>0</v>
      </c>
      <c r="H14" s="50">
        <v>0</v>
      </c>
      <c r="I14" s="50">
        <v>0</v>
      </c>
      <c r="J14" s="49">
        <f>C14*F14*(G14+I14+H14)/100</f>
        <v>0</v>
      </c>
      <c r="K14" s="46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7">
      <c r="B15" s="150" t="s">
        <v>850</v>
      </c>
      <c r="C15" s="47">
        <v>40</v>
      </c>
      <c r="D15" s="48">
        <v>3</v>
      </c>
      <c r="E15" s="49">
        <f>D15/C15*100</f>
        <v>7.5</v>
      </c>
      <c r="F15" s="49">
        <f>IF(E15=0,0,IF(E15&lt;10,1,IF(E15&lt;30,2,IF(E15&lt;50,3,IF(E15&lt;70,4,IF(E15&lt;90,5,6))))))</f>
        <v>1</v>
      </c>
      <c r="G15" s="50">
        <v>2</v>
      </c>
      <c r="H15" s="50">
        <v>1</v>
      </c>
      <c r="I15" s="50">
        <v>1</v>
      </c>
      <c r="J15" s="49">
        <f>C15*F15*(G15+I15+H15)/100</f>
        <v>1.6</v>
      </c>
      <c r="K15" s="46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7">
      <c r="B16" s="150" t="s">
        <v>851</v>
      </c>
      <c r="C16" s="47">
        <f>SUM(C12:C15)</f>
        <v>100</v>
      </c>
      <c r="D16" s="51">
        <f>SUM(D12:D15)</f>
        <v>6</v>
      </c>
      <c r="E16" s="52"/>
      <c r="F16" s="49"/>
      <c r="G16" s="49"/>
      <c r="H16" s="49"/>
      <c r="I16" s="49"/>
      <c r="J16" s="302">
        <f>SUM(J12:J15)</f>
        <v>2.4000000000000004</v>
      </c>
      <c r="K16" s="46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7">
      <c r="B17" s="32"/>
      <c r="C17" s="32"/>
      <c r="D17" s="35"/>
      <c r="E17" s="35"/>
      <c r="F17" s="35"/>
      <c r="G17" s="35"/>
      <c r="H17" s="45"/>
      <c r="I17" s="45"/>
      <c r="J17" s="45"/>
      <c r="K17" s="46"/>
      <c r="L17" s="46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>
      <c r="B18" s="321" t="s">
        <v>852</v>
      </c>
      <c r="C18" s="321"/>
      <c r="D18" s="35"/>
      <c r="E18" s="35"/>
      <c r="F18" s="35"/>
      <c r="G18" s="35"/>
      <c r="H18" s="45"/>
      <c r="I18" s="45"/>
      <c r="J18" s="45"/>
      <c r="K18" s="46"/>
      <c r="L18" s="46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>
      <c r="B19" s="98" t="s">
        <v>638</v>
      </c>
      <c r="C19" s="322" t="s">
        <v>838</v>
      </c>
      <c r="D19" s="323"/>
      <c r="F19" s="99"/>
      <c r="G19" s="99"/>
      <c r="H19" s="99"/>
      <c r="I19" s="99"/>
      <c r="J19" s="99"/>
      <c r="K19" s="46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7" ht="31.2">
      <c r="B20" s="147" t="s">
        <v>839</v>
      </c>
      <c r="C20" s="148" t="s">
        <v>840</v>
      </c>
      <c r="D20" s="149" t="s">
        <v>841</v>
      </c>
      <c r="E20" s="149" t="s">
        <v>842</v>
      </c>
      <c r="F20" s="149" t="s">
        <v>843</v>
      </c>
      <c r="G20" s="149" t="s">
        <v>844</v>
      </c>
      <c r="H20" s="149" t="s">
        <v>845</v>
      </c>
      <c r="I20" s="149" t="s">
        <v>846</v>
      </c>
      <c r="J20" s="149" t="s">
        <v>639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7">
      <c r="B21" s="150" t="s">
        <v>847</v>
      </c>
      <c r="C21" s="47">
        <v>10</v>
      </c>
      <c r="D21" s="48">
        <v>1.5</v>
      </c>
      <c r="E21" s="49">
        <f>D21/C21*100</f>
        <v>15</v>
      </c>
      <c r="F21" s="49">
        <f>IF(E21=0,0,IF(E21&lt;10,1,IF(E21&lt;30,2,IF(E21&lt;50,3,IF(E21&lt;70,4,IF(E21&lt;90,5,6))))))</f>
        <v>2</v>
      </c>
      <c r="G21" s="50">
        <v>1</v>
      </c>
      <c r="H21" s="50">
        <v>0</v>
      </c>
      <c r="I21" s="50">
        <v>1</v>
      </c>
      <c r="J21" s="49">
        <f>C21*F21*(G21+I21+H21)/100</f>
        <v>0.4</v>
      </c>
      <c r="K21" s="46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7">
      <c r="B22" s="150" t="s">
        <v>848</v>
      </c>
      <c r="C22" s="47">
        <v>20</v>
      </c>
      <c r="D22" s="48">
        <v>1.5</v>
      </c>
      <c r="E22" s="49">
        <f>D22/C22*100</f>
        <v>7.5</v>
      </c>
      <c r="F22" s="49">
        <f>IF(E22=0,0,IF(E22&lt;10,1,IF(E22&lt;30,2,IF(E22&lt;50,3,IF(E22&lt;70,4,IF(E22&lt;90,5,6))))))</f>
        <v>1</v>
      </c>
      <c r="G22" s="50">
        <v>1</v>
      </c>
      <c r="H22" s="50">
        <v>0</v>
      </c>
      <c r="I22" s="50">
        <v>1</v>
      </c>
      <c r="J22" s="49">
        <f>C22*F22*(G22+I22+H22)/100</f>
        <v>0.4</v>
      </c>
      <c r="K22" s="46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7">
      <c r="B23" s="150" t="s">
        <v>849</v>
      </c>
      <c r="C23" s="47">
        <v>30</v>
      </c>
      <c r="D23" s="48">
        <v>0</v>
      </c>
      <c r="E23" s="49">
        <f>D23/C23*100</f>
        <v>0</v>
      </c>
      <c r="F23" s="49">
        <f>IF(E23=0,0,IF(E23&lt;10,1,IF(E23&lt;30,2,IF(E23&lt;50,3,IF(E23&lt;70,4,IF(E23&lt;90,5,6))))))</f>
        <v>0</v>
      </c>
      <c r="G23" s="50">
        <v>0</v>
      </c>
      <c r="H23" s="50">
        <v>0</v>
      </c>
      <c r="I23" s="50">
        <v>0</v>
      </c>
      <c r="J23" s="49">
        <f>C23*F23*(G23+I23+H23)/100</f>
        <v>0</v>
      </c>
      <c r="K23" s="46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7">
      <c r="B24" s="150" t="s">
        <v>850</v>
      </c>
      <c r="C24" s="47">
        <v>40</v>
      </c>
      <c r="D24" s="48">
        <v>3</v>
      </c>
      <c r="E24" s="49">
        <f>D24/C24*100</f>
        <v>7.5</v>
      </c>
      <c r="F24" s="49">
        <f>IF(E24=0,0,IF(E24&lt;10,1,IF(E24&lt;30,2,IF(E24&lt;50,3,IF(E24&lt;70,4,IF(E24&lt;90,5,6))))))</f>
        <v>1</v>
      </c>
      <c r="G24" s="50">
        <v>2</v>
      </c>
      <c r="H24" s="50">
        <v>1</v>
      </c>
      <c r="I24" s="50">
        <v>1</v>
      </c>
      <c r="J24" s="49">
        <f>C24*F24*(G24+I24+H24)/100</f>
        <v>1.6</v>
      </c>
      <c r="K24" s="46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7">
      <c r="B25" s="150" t="s">
        <v>851</v>
      </c>
      <c r="C25" s="47">
        <f>SUM(C21:C24)</f>
        <v>100</v>
      </c>
      <c r="D25" s="51">
        <f>SUM(D21:D24)</f>
        <v>6</v>
      </c>
      <c r="E25" s="52"/>
      <c r="F25" s="49"/>
      <c r="G25" s="49"/>
      <c r="H25" s="49"/>
      <c r="I25" s="49"/>
      <c r="J25" s="302">
        <f>SUM(J21:J24)</f>
        <v>2.4000000000000004</v>
      </c>
      <c r="K25" s="46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7" s="304" customFormat="1">
      <c r="A26" s="303"/>
      <c r="B26" s="151"/>
      <c r="C26" s="152"/>
      <c r="D26" s="152"/>
      <c r="E26" s="153"/>
      <c r="F26" s="152"/>
      <c r="G26" s="152"/>
      <c r="H26" s="152"/>
      <c r="I26" s="152"/>
      <c r="J26" s="153"/>
      <c r="K26" s="154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  <row r="27" spans="1:27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27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</row>
    <row r="29" spans="1:2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spans="1:2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spans="1:27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1:27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2:27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2:27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2:27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2:27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</row>
    <row r="59" spans="2:27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2:27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</row>
    <row r="67" spans="2:27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</row>
    <row r="68" spans="2:27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</row>
    <row r="69" spans="2:27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</row>
    <row r="70" spans="2:27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</row>
    <row r="71" spans="2:27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</row>
    <row r="72" spans="2:27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 spans="2:27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  <row r="74" spans="2:27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</row>
    <row r="75" spans="2:27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</row>
    <row r="76" spans="2:27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</row>
    <row r="77" spans="2:27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 spans="2:27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</row>
    <row r="79" spans="2:27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</row>
    <row r="80" spans="2:27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</row>
    <row r="81" spans="2:27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2:27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</row>
    <row r="83" spans="2:27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 spans="2:27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 spans="2:27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</row>
    <row r="86" spans="2:27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</row>
    <row r="87" spans="2:27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</row>
    <row r="88" spans="2:27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</row>
    <row r="89" spans="2:27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</row>
    <row r="90" spans="2:27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 spans="2:27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 spans="2:27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 spans="2:27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</row>
    <row r="94" spans="2:27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</row>
    <row r="95" spans="2:27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</row>
    <row r="96" spans="2:27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 spans="2:27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</row>
    <row r="98" spans="2:27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</row>
    <row r="99" spans="2:27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</row>
    <row r="100" spans="2:27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</row>
    <row r="101" spans="2:27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</row>
    <row r="102" spans="2:27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</row>
    <row r="103" spans="2:27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</row>
    <row r="104" spans="2:27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</row>
    <row r="105" spans="2:27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</row>
    <row r="106" spans="2:27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</row>
    <row r="107" spans="2:27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</row>
    <row r="108" spans="2:27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</row>
    <row r="109" spans="2:27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</row>
    <row r="110" spans="2:27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</row>
    <row r="111" spans="2:27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</row>
    <row r="112" spans="2:27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</row>
    <row r="113" spans="2:27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</row>
    <row r="114" spans="2:27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</row>
    <row r="115" spans="2:27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</row>
    <row r="116" spans="2:27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</row>
    <row r="117" spans="2:27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</row>
    <row r="118" spans="2:27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</row>
    <row r="119" spans="2:27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</row>
    <row r="120" spans="2:27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</row>
    <row r="121" spans="2:27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</row>
    <row r="122" spans="2:27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</row>
    <row r="123" spans="2:27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</row>
    <row r="124" spans="2:27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</row>
    <row r="125" spans="2:27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</row>
    <row r="126" spans="2:27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</row>
    <row r="127" spans="2:27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</row>
    <row r="128" spans="2:27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</row>
    <row r="129" spans="2:27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</row>
    <row r="130" spans="2:27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</row>
    <row r="131" spans="2:27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</row>
    <row r="132" spans="2:27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</row>
    <row r="133" spans="2:27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</row>
    <row r="134" spans="2:27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</row>
    <row r="135" spans="2:27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</row>
    <row r="136" spans="2:27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</row>
    <row r="137" spans="2:27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</row>
    <row r="138" spans="2:27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</row>
    <row r="139" spans="2:27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</row>
    <row r="140" spans="2:27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</row>
    <row r="141" spans="2:27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</row>
    <row r="142" spans="2:27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</row>
    <row r="143" spans="2:27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</row>
    <row r="144" spans="2:27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</row>
    <row r="145" spans="2:27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</row>
    <row r="146" spans="2:27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</row>
    <row r="147" spans="2:27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</row>
    <row r="148" spans="2:27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</row>
    <row r="149" spans="2:27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</row>
    <row r="150" spans="2:27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</row>
    <row r="151" spans="2:27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</row>
    <row r="152" spans="2:27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</row>
    <row r="153" spans="2:27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</row>
    <row r="154" spans="2:27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</row>
    <row r="155" spans="2:27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</row>
    <row r="156" spans="2:27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</row>
    <row r="157" spans="2:27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</row>
    <row r="158" spans="2:27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</row>
    <row r="159" spans="2:27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</row>
    <row r="160" spans="2:27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</row>
    <row r="161" spans="2:27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</row>
    <row r="162" spans="2:27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</row>
    <row r="163" spans="2:27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</row>
    <row r="164" spans="2:27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</row>
    <row r="165" spans="2:27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</row>
    <row r="166" spans="2:27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</row>
    <row r="167" spans="2:27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</row>
    <row r="168" spans="2:27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</row>
    <row r="169" spans="2:27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</row>
    <row r="170" spans="2:27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</row>
    <row r="171" spans="2:27"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</row>
    <row r="172" spans="2:27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</row>
    <row r="173" spans="2:27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</row>
    <row r="174" spans="2:27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</row>
    <row r="175" spans="2:27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</row>
    <row r="176" spans="2:27"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</row>
    <row r="177" spans="2:27"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</row>
    <row r="178" spans="2:27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</row>
    <row r="179" spans="2:27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</row>
    <row r="180" spans="2:27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</row>
    <row r="181" spans="2:27"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</row>
    <row r="182" spans="2:27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</row>
    <row r="183" spans="2:27"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</row>
    <row r="184" spans="2:27"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</row>
    <row r="185" spans="2:27"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</row>
    <row r="186" spans="2:27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</row>
    <row r="187" spans="2:27"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</row>
    <row r="188" spans="2:27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</row>
    <row r="189" spans="2:27"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</row>
    <row r="190" spans="2:27"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</row>
    <row r="191" spans="2:27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</row>
    <row r="192" spans="2:27"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</row>
    <row r="193" spans="2:27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</row>
    <row r="194" spans="2:27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</row>
    <row r="195" spans="2:27"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</row>
    <row r="196" spans="2:27"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</row>
    <row r="197" spans="2:27"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</row>
    <row r="198" spans="2:27"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</row>
    <row r="199" spans="2:27"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</row>
    <row r="200" spans="2:27"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</row>
    <row r="201" spans="2:27"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</row>
    <row r="202" spans="2:27"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</row>
    <row r="203" spans="2:27"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</row>
    <row r="204" spans="2:27"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</row>
    <row r="205" spans="2:27"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</row>
    <row r="206" spans="2:27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</row>
    <row r="207" spans="2:27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</row>
    <row r="208" spans="2:27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</row>
    <row r="209" spans="2:27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</row>
    <row r="210" spans="2:27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</row>
    <row r="211" spans="2:27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</row>
    <row r="212" spans="2:27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</row>
    <row r="213" spans="2:27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</row>
    <row r="214" spans="2:27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</row>
    <row r="215" spans="2:27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</row>
    <row r="216" spans="2:27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</row>
    <row r="217" spans="2:27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</row>
    <row r="218" spans="2:27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</row>
    <row r="219" spans="2:27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</row>
    <row r="220" spans="2:27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</row>
    <row r="221" spans="2:27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</row>
    <row r="222" spans="2:27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</row>
    <row r="223" spans="2:27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</row>
    <row r="224" spans="2:27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</row>
    <row r="225" spans="2:27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</row>
    <row r="226" spans="2:27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</row>
    <row r="227" spans="2:27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</row>
    <row r="228" spans="2:27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</row>
    <row r="229" spans="2:27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</row>
    <row r="230" spans="2:27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</row>
    <row r="231" spans="2:27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</row>
    <row r="232" spans="2:27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</row>
    <row r="233" spans="2:27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</row>
    <row r="234" spans="2:27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</row>
    <row r="235" spans="2:27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</row>
    <row r="236" spans="2:27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</row>
    <row r="237" spans="2:27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</row>
    <row r="238" spans="2:27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</row>
    <row r="239" spans="2:27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</row>
    <row r="240" spans="2:27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</row>
    <row r="241" spans="2:27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</row>
    <row r="242" spans="2:27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</row>
    <row r="243" spans="2:27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</row>
    <row r="244" spans="2:27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</row>
    <row r="245" spans="2:27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</row>
    <row r="246" spans="2:27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</row>
    <row r="247" spans="2:27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</row>
    <row r="248" spans="2:27"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</row>
    <row r="249" spans="2:27"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</row>
    <row r="250" spans="2:27"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</row>
    <row r="251" spans="2:27"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</row>
    <row r="252" spans="2:27"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</row>
    <row r="253" spans="2:27"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</row>
    <row r="254" spans="2:27"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</row>
    <row r="255" spans="2:27"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</row>
    <row r="256" spans="2:27"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</row>
    <row r="257" spans="2:27"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</row>
    <row r="258" spans="2:27"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</row>
    <row r="259" spans="2:27"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</row>
    <row r="260" spans="2:27"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</row>
    <row r="261" spans="2:27"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</row>
    <row r="262" spans="2:27"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</row>
    <row r="263" spans="2:27"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</row>
    <row r="264" spans="2:27"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</row>
    <row r="265" spans="2:27"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</row>
    <row r="266" spans="2:27"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</row>
    <row r="267" spans="2:27"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</row>
    <row r="268" spans="2:27"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</row>
    <row r="269" spans="2:27"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</row>
    <row r="270" spans="2:27"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</row>
    <row r="271" spans="2:27"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</row>
    <row r="272" spans="2:27"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</row>
    <row r="273" spans="2:27"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</row>
    <row r="274" spans="2:27"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</row>
    <row r="275" spans="2:27"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</row>
    <row r="276" spans="2:27"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</row>
    <row r="277" spans="2:27"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</row>
    <row r="278" spans="2:27"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</row>
    <row r="279" spans="2:27"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</row>
    <row r="280" spans="2:27"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</row>
    <row r="281" spans="2:27"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</row>
    <row r="282" spans="2:27"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</row>
    <row r="283" spans="2:27"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</row>
    <row r="284" spans="2:27"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</row>
    <row r="285" spans="2:27"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</row>
    <row r="286" spans="2:27"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</row>
    <row r="287" spans="2:27"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</row>
    <row r="288" spans="2:27"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</row>
    <row r="289" spans="2:27"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</row>
    <row r="290" spans="2:27"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</row>
    <row r="291" spans="2:27"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</row>
    <row r="292" spans="2:27"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</row>
    <row r="293" spans="2:27"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</row>
    <row r="294" spans="2:27"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</row>
    <row r="295" spans="2:27"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</row>
    <row r="296" spans="2:27"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</row>
    <row r="297" spans="2:27"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</row>
    <row r="298" spans="2:27"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</row>
    <row r="299" spans="2:27"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</row>
    <row r="300" spans="2:27"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</row>
    <row r="301" spans="2:27"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</row>
    <row r="302" spans="2:27"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</row>
    <row r="303" spans="2:27"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</row>
    <row r="304" spans="2:27"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</row>
    <row r="305" spans="2:27"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</row>
    <row r="306" spans="2:27"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</row>
    <row r="307" spans="2:27"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</row>
    <row r="308" spans="2:27"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</row>
    <row r="309" spans="2:27"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</row>
    <row r="310" spans="2:27"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</row>
    <row r="311" spans="2:27"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</row>
    <row r="312" spans="2:27"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</row>
    <row r="313" spans="2:27"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</row>
    <row r="314" spans="2:27"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</row>
    <row r="315" spans="2:27"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</row>
    <row r="316" spans="2:27"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</row>
    <row r="317" spans="2:27"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</row>
    <row r="318" spans="2:27"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</row>
    <row r="319" spans="2:27"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</row>
    <row r="320" spans="2:27"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</row>
    <row r="321" spans="2:27"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</row>
    <row r="322" spans="2:27"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</row>
    <row r="323" spans="2:27"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</row>
    <row r="324" spans="2:27"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</row>
    <row r="325" spans="2:27"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</row>
    <row r="326" spans="2:27"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</row>
    <row r="327" spans="2:27"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</row>
    <row r="328" spans="2:27"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</row>
    <row r="329" spans="2:27"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</row>
    <row r="330" spans="2:27"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</row>
    <row r="331" spans="2:27"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</row>
    <row r="332" spans="2:27"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</row>
    <row r="333" spans="2:27"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</row>
    <row r="334" spans="2:27"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</row>
    <row r="335" spans="2:27"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</row>
    <row r="336" spans="2:27"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</row>
    <row r="337" spans="2:27"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</row>
    <row r="338" spans="2:27"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</row>
    <row r="339" spans="2:27"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</row>
    <row r="340" spans="2:27"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</row>
    <row r="341" spans="2:27"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</row>
    <row r="342" spans="2:27"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</row>
    <row r="343" spans="2:27"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</row>
    <row r="344" spans="2:27"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</row>
    <row r="345" spans="2:27"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</row>
    <row r="346" spans="2:27"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</row>
    <row r="347" spans="2:27"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</row>
    <row r="348" spans="2:27"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</row>
    <row r="349" spans="2:27"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</row>
    <row r="350" spans="2:27"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</row>
    <row r="351" spans="2:27"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</row>
    <row r="352" spans="2:27"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</row>
    <row r="353" spans="2:27"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</row>
    <row r="354" spans="2:27"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</row>
    <row r="355" spans="2:27"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</row>
    <row r="356" spans="2:27"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</row>
    <row r="357" spans="2:27"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</row>
    <row r="358" spans="2:27"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</row>
    <row r="359" spans="2:27"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</row>
    <row r="360" spans="2:27"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</row>
    <row r="361" spans="2:27"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</row>
    <row r="362" spans="2:27"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</row>
    <row r="363" spans="2:27"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</row>
    <row r="364" spans="2:27"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</row>
    <row r="365" spans="2:27"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</row>
    <row r="366" spans="2:27"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</row>
    <row r="367" spans="2:27"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</row>
    <row r="368" spans="2:27"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</row>
    <row r="369" spans="2:27"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</row>
    <row r="370" spans="2:27"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</row>
    <row r="371" spans="2:27"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</row>
    <row r="372" spans="2:27"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</row>
    <row r="373" spans="2:27"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</row>
    <row r="374" spans="2:27"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</row>
    <row r="375" spans="2:27"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</row>
    <row r="376" spans="2:27"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</row>
    <row r="377" spans="2:27"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</row>
    <row r="378" spans="2:27"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</row>
    <row r="379" spans="2:27"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</row>
    <row r="380" spans="2:27"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</row>
    <row r="381" spans="2:27"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</row>
    <row r="382" spans="2:27"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</row>
    <row r="383" spans="2:27"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</row>
    <row r="384" spans="2:27"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</row>
    <row r="385" spans="2:27"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</row>
    <row r="386" spans="2:27"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</row>
    <row r="387" spans="2:27"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</row>
    <row r="388" spans="2:27"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</row>
    <row r="389" spans="2:27"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</row>
    <row r="390" spans="2:27"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</row>
    <row r="391" spans="2:27"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</row>
    <row r="392" spans="2:27"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</row>
    <row r="393" spans="2:27"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</row>
    <row r="394" spans="2:27"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</row>
    <row r="395" spans="2:27"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</row>
    <row r="396" spans="2:27"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</row>
    <row r="397" spans="2:27"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</row>
    <row r="398" spans="2:27"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</row>
    <row r="399" spans="2:27"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</row>
    <row r="400" spans="2:27"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</row>
    <row r="401" spans="2:27"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</row>
    <row r="402" spans="2:27"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</row>
    <row r="403" spans="2:27"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</row>
    <row r="404" spans="2:27"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</row>
    <row r="405" spans="2:27"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</row>
    <row r="406" spans="2:27"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</row>
    <row r="407" spans="2:27"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</row>
    <row r="408" spans="2:27"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</row>
    <row r="409" spans="2:27"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</row>
    <row r="410" spans="2:27"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</row>
    <row r="411" spans="2:27"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</row>
    <row r="412" spans="2:27"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</row>
    <row r="413" spans="2:27"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</row>
    <row r="414" spans="2:27"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</row>
    <row r="415" spans="2:27"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</row>
    <row r="416" spans="2:27"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</row>
    <row r="417" spans="2:27"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</row>
    <row r="418" spans="2:27"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</row>
    <row r="419" spans="2:27"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</row>
    <row r="420" spans="2:27"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</row>
    <row r="421" spans="2:27"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</row>
    <row r="422" spans="2:27"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</row>
    <row r="423" spans="2:27"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</row>
    <row r="424" spans="2:27"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</row>
    <row r="425" spans="2:27"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</row>
    <row r="426" spans="2:27"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</row>
    <row r="427" spans="2:27"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</row>
    <row r="428" spans="2:27"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</row>
    <row r="429" spans="2:27"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</row>
    <row r="430" spans="2:27"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</row>
    <row r="431" spans="2:27"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</row>
    <row r="432" spans="2:27"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</row>
    <row r="433" spans="2:27"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</row>
    <row r="434" spans="2:27"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</row>
    <row r="435" spans="2:27"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</row>
    <row r="436" spans="2:27"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</row>
    <row r="437" spans="2:27"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</row>
    <row r="438" spans="2:27"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</row>
    <row r="439" spans="2:27"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</row>
    <row r="440" spans="2:27"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</row>
    <row r="441" spans="2:27"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</row>
    <row r="442" spans="2:27"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</row>
    <row r="443" spans="2:27"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</row>
    <row r="444" spans="2:27"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</row>
    <row r="445" spans="2:27"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</row>
    <row r="446" spans="2:27"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</row>
    <row r="447" spans="2:27"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</row>
    <row r="448" spans="2:27"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</row>
    <row r="449" spans="2:27"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</row>
    <row r="450" spans="2:27"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</row>
    <row r="451" spans="2:27"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</row>
    <row r="452" spans="2:27"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</row>
    <row r="453" spans="2:27"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</row>
    <row r="454" spans="2:27"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</row>
    <row r="455" spans="2:27"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</row>
    <row r="456" spans="2:27"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</row>
    <row r="457" spans="2:27"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</row>
    <row r="458" spans="2:27"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</row>
    <row r="459" spans="2:27"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</row>
    <row r="460" spans="2:27"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</row>
    <row r="461" spans="2:27"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</row>
    <row r="462" spans="2:27"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</row>
    <row r="463" spans="2:27"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</row>
    <row r="464" spans="2:27"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</row>
    <row r="465" spans="2:27"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</row>
    <row r="466" spans="2:27"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</row>
    <row r="467" spans="2:27"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</row>
    <row r="468" spans="2:27"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</row>
    <row r="469" spans="2:27"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</row>
    <row r="470" spans="2:27"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</row>
    <row r="471" spans="2:27"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</row>
    <row r="472" spans="2:27"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</row>
    <row r="473" spans="2:27"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</row>
    <row r="474" spans="2:27"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</row>
    <row r="475" spans="2:27"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</row>
    <row r="476" spans="2:27"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</row>
    <row r="477" spans="2:27"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</row>
    <row r="478" spans="2:27"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</row>
    <row r="479" spans="2:27"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</row>
    <row r="480" spans="2:27"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</row>
    <row r="481" spans="2:27"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</row>
    <row r="482" spans="2:27"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</row>
    <row r="483" spans="2:27"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</row>
    <row r="484" spans="2:27"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</row>
    <row r="485" spans="2:27"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</row>
    <row r="486" spans="2:27"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</row>
    <row r="487" spans="2:27"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</row>
    <row r="488" spans="2:27"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</row>
    <row r="489" spans="2:27"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</row>
    <row r="490" spans="2:27"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</row>
    <row r="491" spans="2:27"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</row>
    <row r="492" spans="2:27"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</row>
    <row r="493" spans="2:27"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</row>
    <row r="494" spans="2:27"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</row>
    <row r="495" spans="2:27"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</row>
    <row r="496" spans="2:27"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</row>
    <row r="497" spans="2:27"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</row>
    <row r="498" spans="2:27"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</row>
    <row r="499" spans="2:27"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</row>
    <row r="500" spans="2:27"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</row>
    <row r="501" spans="2:27"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</row>
    <row r="502" spans="2:27"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</row>
    <row r="503" spans="2:27"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</row>
    <row r="504" spans="2:27"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</row>
    <row r="505" spans="2:27"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</row>
    <row r="506" spans="2:27"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</row>
    <row r="507" spans="2:27"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</row>
    <row r="508" spans="2:27"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</row>
    <row r="509" spans="2:27"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</row>
    <row r="510" spans="2:27"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</row>
    <row r="511" spans="2:27"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</row>
    <row r="512" spans="2:27"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</row>
    <row r="513" spans="2:27"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</row>
    <row r="514" spans="2:27"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</row>
    <row r="515" spans="2:27"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</row>
    <row r="516" spans="2:27"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</row>
    <row r="517" spans="2:27"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</row>
    <row r="518" spans="2:27"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</row>
    <row r="519" spans="2:27"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</row>
    <row r="520" spans="2:27"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</row>
    <row r="521" spans="2:27"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</row>
    <row r="522" spans="2:27"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</row>
    <row r="523" spans="2:27"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</row>
    <row r="524" spans="2:27"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</row>
    <row r="525" spans="2:27"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</row>
    <row r="526" spans="2:27"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</row>
    <row r="527" spans="2:27"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</row>
    <row r="528" spans="2:27"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</row>
    <row r="529" spans="2:27"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</row>
    <row r="530" spans="2:27"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</row>
    <row r="531" spans="2:27"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</row>
    <row r="532" spans="2:27"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</row>
    <row r="533" spans="2:27"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</row>
    <row r="534" spans="2:27"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</row>
    <row r="535" spans="2:27"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</row>
    <row r="536" spans="2:27"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</row>
    <row r="537" spans="2:27"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</row>
    <row r="538" spans="2:27"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</row>
    <row r="539" spans="2:27"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</row>
    <row r="540" spans="2:27"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</row>
    <row r="541" spans="2:27"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</row>
    <row r="542" spans="2:27"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</row>
    <row r="543" spans="2:27"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</row>
    <row r="544" spans="2:27"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</row>
    <row r="545" spans="2:27"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</row>
    <row r="546" spans="2:27"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</row>
    <row r="547" spans="2:27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</row>
    <row r="548" spans="2:27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</row>
    <row r="549" spans="2:27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</row>
    <row r="550" spans="2:27"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</row>
    <row r="551" spans="2:27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</row>
    <row r="552" spans="2:27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</row>
    <row r="553" spans="2:27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</row>
    <row r="554" spans="2:27"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</row>
    <row r="555" spans="2:27"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</row>
    <row r="556" spans="2:27"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</row>
    <row r="557" spans="2:27"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</row>
    <row r="558" spans="2:27"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</row>
    <row r="559" spans="2:27"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</row>
    <row r="560" spans="2:27"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</row>
    <row r="561" spans="2:27"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</row>
    <row r="562" spans="2:27"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</row>
    <row r="563" spans="2:27"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</row>
    <row r="564" spans="2:27"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</row>
    <row r="565" spans="2:27"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</row>
    <row r="566" spans="2:27"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</row>
    <row r="567" spans="2:27"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</row>
    <row r="568" spans="2:27"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</row>
    <row r="569" spans="2:27"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</row>
    <row r="570" spans="2:27"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</row>
    <row r="571" spans="2:27"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</row>
    <row r="572" spans="2:27"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</row>
    <row r="573" spans="2:27"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</row>
    <row r="574" spans="2:27"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</row>
    <row r="575" spans="2:27"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</row>
    <row r="576" spans="2:27"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</row>
    <row r="577" spans="2:27"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</row>
    <row r="578" spans="2:27"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</row>
    <row r="579" spans="2:27"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</row>
    <row r="580" spans="2:27"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</row>
    <row r="581" spans="2:27"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</row>
    <row r="582" spans="2:27"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</row>
    <row r="583" spans="2:27"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</row>
    <row r="584" spans="2:27"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</row>
    <row r="585" spans="2:27"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</row>
    <row r="586" spans="2:27"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</row>
    <row r="587" spans="2:27"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</row>
    <row r="588" spans="2:27"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</row>
    <row r="589" spans="2:27"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</row>
    <row r="590" spans="2:27"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</row>
    <row r="591" spans="2:27"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</row>
    <row r="592" spans="2:27"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</row>
    <row r="593" spans="2:27"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</row>
    <row r="594" spans="2:27"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</row>
    <row r="595" spans="2:27"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</row>
    <row r="596" spans="2:27"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</row>
    <row r="597" spans="2:27"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</row>
    <row r="598" spans="2:27"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</row>
    <row r="599" spans="2:27"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</row>
    <row r="600" spans="2:27"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</row>
    <row r="601" spans="2:27"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</row>
    <row r="602" spans="2:27"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</row>
    <row r="603" spans="2:27"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</row>
    <row r="604" spans="2:27"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</row>
    <row r="605" spans="2:27"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</row>
    <row r="606" spans="2:27"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</row>
    <row r="607" spans="2:27"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</row>
    <row r="608" spans="2:27"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</row>
    <row r="609" spans="2:27"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</row>
    <row r="610" spans="2:27"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</row>
    <row r="611" spans="2:27"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</row>
    <row r="612" spans="2:27"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</row>
    <row r="613" spans="2:27"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</row>
    <row r="614" spans="2:27"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</row>
    <row r="615" spans="2:27"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</row>
    <row r="616" spans="2:27"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</row>
    <row r="617" spans="2:27"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</row>
    <row r="618" spans="2:27"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</row>
    <row r="619" spans="2:27"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</row>
    <row r="620" spans="2:27"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</row>
    <row r="621" spans="2:27"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</row>
    <row r="622" spans="2:27"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</row>
    <row r="623" spans="2:27"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</row>
    <row r="624" spans="2:27"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</row>
    <row r="625" spans="2:27"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</row>
    <row r="626" spans="2:27"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</row>
    <row r="627" spans="2:27"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</row>
    <row r="628" spans="2:27"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</row>
    <row r="629" spans="2:27"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</row>
    <row r="630" spans="2:27"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</row>
    <row r="631" spans="2:27"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</row>
    <row r="632" spans="2:27"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</row>
    <row r="633" spans="2:27"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</row>
    <row r="634" spans="2:27"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</row>
    <row r="635" spans="2:27"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</row>
    <row r="636" spans="2:27"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</row>
    <row r="637" spans="2:27"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</row>
    <row r="638" spans="2:27"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</row>
    <row r="639" spans="2:27"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</row>
    <row r="640" spans="2:27"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</row>
    <row r="641" spans="2:27"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</row>
    <row r="642" spans="2:27"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</row>
    <row r="643" spans="2:27"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</row>
    <row r="644" spans="2:27"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</row>
    <row r="645" spans="2:27"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</row>
    <row r="646" spans="2:27"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</row>
    <row r="647" spans="2:27"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</row>
    <row r="648" spans="2:27"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</row>
    <row r="649" spans="2:27"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</row>
    <row r="650" spans="2:27"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</row>
    <row r="651" spans="2:27"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</row>
    <row r="652" spans="2:27"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</row>
    <row r="653" spans="2:27"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</row>
    <row r="654" spans="2:27"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</row>
    <row r="655" spans="2:27"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</row>
    <row r="656" spans="2:27"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</row>
    <row r="657" spans="2:27"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</row>
    <row r="658" spans="2:27"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</row>
    <row r="659" spans="2:27"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</row>
    <row r="660" spans="2:27"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</row>
    <row r="661" spans="2:27"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</row>
    <row r="662" spans="2:27"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</row>
    <row r="663" spans="2:27"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</row>
    <row r="664" spans="2:27"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</row>
    <row r="665" spans="2:27"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</row>
    <row r="666" spans="2:27"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</row>
    <row r="667" spans="2:27"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</row>
    <row r="668" spans="2:27"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</row>
    <row r="669" spans="2:27"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</row>
    <row r="670" spans="2:27"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</row>
    <row r="671" spans="2:27"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</row>
    <row r="672" spans="2:27"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</row>
    <row r="673" spans="2:27"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</row>
    <row r="674" spans="2:27"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</row>
    <row r="675" spans="2:27"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</row>
    <row r="676" spans="2:27"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</row>
    <row r="677" spans="2:27"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</row>
    <row r="678" spans="2:27"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</row>
    <row r="679" spans="2:27"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</row>
    <row r="680" spans="2:27"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</row>
    <row r="681" spans="2:27"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</row>
    <row r="682" spans="2:27"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</row>
    <row r="683" spans="2:27"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</row>
    <row r="684" spans="2:27"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</row>
    <row r="685" spans="2:27"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</row>
    <row r="686" spans="2:27"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</row>
    <row r="687" spans="2:27"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</row>
    <row r="688" spans="2:27"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</row>
    <row r="689" spans="2:27"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</row>
    <row r="690" spans="2:27"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</row>
    <row r="691" spans="2:27"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</row>
    <row r="692" spans="2:27"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</row>
    <row r="693" spans="2:27"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</row>
    <row r="694" spans="2:27"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</row>
    <row r="695" spans="2:27"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</row>
    <row r="696" spans="2:27"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</row>
    <row r="697" spans="2:27"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</row>
    <row r="698" spans="2:27"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</row>
    <row r="699" spans="2:27"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</row>
    <row r="700" spans="2:27"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</row>
    <row r="701" spans="2:27"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</row>
    <row r="702" spans="2:27"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</row>
    <row r="703" spans="2:27"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</row>
    <row r="704" spans="2:27"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</row>
    <row r="705" spans="2:27"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</row>
    <row r="706" spans="2:27"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</row>
    <row r="707" spans="2:27"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</row>
    <row r="708" spans="2:27"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</row>
    <row r="709" spans="2:27"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</row>
    <row r="710" spans="2:27"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</row>
    <row r="711" spans="2:27"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</row>
    <row r="712" spans="2:27"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</row>
    <row r="713" spans="2:27"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</row>
    <row r="714" spans="2:27"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</row>
    <row r="715" spans="2:27"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</row>
    <row r="716" spans="2:27"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</row>
    <row r="717" spans="2:27"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</row>
    <row r="718" spans="2:27"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</row>
    <row r="719" spans="2:27"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</row>
    <row r="720" spans="2:27"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</row>
    <row r="721" spans="2:27"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</row>
    <row r="722" spans="2:27"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</row>
    <row r="723" spans="2:27"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</row>
    <row r="724" spans="2:27"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</row>
    <row r="725" spans="2:27"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</row>
    <row r="726" spans="2:27"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</row>
    <row r="727" spans="2:27"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</row>
    <row r="728" spans="2:27"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</row>
    <row r="729" spans="2:27"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</row>
    <row r="730" spans="2:27"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</row>
    <row r="731" spans="2:27"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</row>
    <row r="732" spans="2:27"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</row>
    <row r="733" spans="2:27"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</row>
    <row r="734" spans="2:27"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</row>
    <row r="735" spans="2:27"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</row>
    <row r="736" spans="2:27"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</row>
    <row r="737" spans="2:27"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</row>
    <row r="738" spans="2:27"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</row>
    <row r="739" spans="2:27"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</row>
    <row r="740" spans="2:27"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</row>
    <row r="741" spans="2:27"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</row>
    <row r="742" spans="2:27"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</row>
    <row r="743" spans="2:27"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</row>
    <row r="744" spans="2:27"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</row>
    <row r="745" spans="2:27"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</row>
    <row r="746" spans="2:27"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</row>
    <row r="747" spans="2:27"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</row>
    <row r="748" spans="2:27"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</row>
    <row r="749" spans="2:27"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</row>
    <row r="750" spans="2:27"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</row>
    <row r="751" spans="2:27"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</row>
    <row r="752" spans="2:27"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</row>
    <row r="753" spans="2:27"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</row>
    <row r="754" spans="2:27"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</row>
    <row r="755" spans="2:27"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</row>
    <row r="756" spans="2:27"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</row>
    <row r="757" spans="2:27"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</row>
    <row r="758" spans="2:27"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</row>
    <row r="759" spans="2:27"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</row>
    <row r="760" spans="2:27"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</row>
    <row r="761" spans="2:27"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</row>
    <row r="762" spans="2:27"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</row>
    <row r="763" spans="2:27"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</row>
    <row r="764" spans="2:27"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</row>
    <row r="765" spans="2:27"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</row>
    <row r="766" spans="2:27"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</row>
    <row r="767" spans="2:27"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</row>
    <row r="768" spans="2:27"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</row>
    <row r="769" spans="2:27"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</row>
    <row r="770" spans="2:27"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</row>
    <row r="771" spans="2:27"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</row>
    <row r="772" spans="2:27"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</row>
    <row r="773" spans="2:27"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</row>
    <row r="774" spans="2:27"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</row>
    <row r="775" spans="2:27"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</row>
    <row r="776" spans="2:27"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</row>
    <row r="777" spans="2:27"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</row>
    <row r="778" spans="2:27"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</row>
    <row r="779" spans="2:27"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</row>
    <row r="780" spans="2:27"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</row>
    <row r="781" spans="2:27"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</row>
    <row r="782" spans="2:27"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</row>
    <row r="783" spans="2:27"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</row>
    <row r="784" spans="2:27"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</row>
    <row r="785" spans="2:27"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</row>
    <row r="786" spans="2:27"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</row>
    <row r="787" spans="2:27"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</row>
    <row r="788" spans="2:27"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</row>
    <row r="789" spans="2:27"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</row>
    <row r="790" spans="2:27"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</row>
    <row r="791" spans="2:27"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</row>
    <row r="792" spans="2:27"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</row>
    <row r="793" spans="2:27"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</row>
    <row r="794" spans="2:27"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</row>
    <row r="795" spans="2:27"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</row>
    <row r="796" spans="2:27"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</row>
    <row r="797" spans="2:27"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</row>
    <row r="798" spans="2:27"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</row>
    <row r="799" spans="2:27"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</row>
    <row r="800" spans="2:27"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</row>
    <row r="801" spans="2:27"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</row>
    <row r="802" spans="2:27"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</row>
    <row r="803" spans="2:27"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</row>
    <row r="804" spans="2:27"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</row>
    <row r="805" spans="2:27"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</row>
    <row r="806" spans="2:27"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</row>
    <row r="807" spans="2:27"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</row>
    <row r="808" spans="2:27"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</row>
    <row r="809" spans="2:27"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</row>
    <row r="810" spans="2:27"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</row>
    <row r="811" spans="2:27"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</row>
    <row r="812" spans="2:27"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</row>
    <row r="813" spans="2:27"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</row>
    <row r="814" spans="2:27"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</row>
    <row r="815" spans="2:27"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</row>
    <row r="816" spans="2:27"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</row>
    <row r="817" spans="2:27"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</row>
    <row r="818" spans="2:27"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</row>
    <row r="819" spans="2:27"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</row>
    <row r="820" spans="2:27"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</row>
    <row r="821" spans="2:27"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</row>
    <row r="822" spans="2:27"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</row>
    <row r="823" spans="2:27"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</row>
    <row r="824" spans="2:27"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</row>
    <row r="825" spans="2:27"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</row>
    <row r="826" spans="2:27"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</row>
    <row r="827" spans="2:27"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</row>
    <row r="828" spans="2:27"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</row>
    <row r="829" spans="2:27"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</row>
    <row r="830" spans="2:27"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</row>
    <row r="831" spans="2:27"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</row>
    <row r="832" spans="2:27"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</row>
    <row r="833" spans="2:27"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</row>
    <row r="834" spans="2:27"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</row>
    <row r="835" spans="2:27"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</row>
    <row r="836" spans="2:27"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</row>
    <row r="837" spans="2:27"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</row>
    <row r="838" spans="2:27"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</row>
    <row r="839" spans="2:27"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</row>
    <row r="840" spans="2:27"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</row>
    <row r="841" spans="2:27"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</row>
    <row r="842" spans="2:27"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</row>
    <row r="843" spans="2:27"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</row>
    <row r="844" spans="2:27"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</row>
    <row r="845" spans="2:27"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</row>
    <row r="846" spans="2:27"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</row>
    <row r="847" spans="2:27"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</row>
    <row r="848" spans="2:27"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</row>
    <row r="849" spans="2:27"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</row>
    <row r="850" spans="2:27"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</row>
    <row r="851" spans="2:27"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</row>
    <row r="852" spans="2:27"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</row>
    <row r="853" spans="2:27"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</row>
    <row r="854" spans="2:27"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</row>
    <row r="855" spans="2:27"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</row>
    <row r="856" spans="2:27"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</row>
    <row r="857" spans="2:27"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</row>
    <row r="858" spans="2:27"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</row>
    <row r="859" spans="2:27"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</row>
    <row r="860" spans="2:27"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</row>
    <row r="861" spans="2:27"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</row>
    <row r="862" spans="2:27"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</row>
    <row r="863" spans="2:27"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</row>
    <row r="864" spans="2:27"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</row>
    <row r="865" spans="2:27"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</row>
    <row r="866" spans="2:27"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</row>
    <row r="867" spans="2:27"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</row>
    <row r="868" spans="2:27"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</row>
    <row r="869" spans="2:27"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</row>
    <row r="870" spans="2:27"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</row>
    <row r="871" spans="2:27"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</row>
    <row r="872" spans="2:27"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</row>
    <row r="873" spans="2:27"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</row>
    <row r="874" spans="2:27"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</row>
    <row r="875" spans="2:27"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</row>
    <row r="876" spans="2:27"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</row>
    <row r="877" spans="2:27"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</row>
    <row r="878" spans="2:27"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</row>
    <row r="879" spans="2:27"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</row>
    <row r="880" spans="2:27"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</row>
    <row r="881" spans="2:27"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</row>
    <row r="882" spans="2:27"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</row>
    <row r="883" spans="2:27"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</row>
    <row r="884" spans="2:27"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</row>
    <row r="885" spans="2:27"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</row>
    <row r="886" spans="2:27"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</row>
    <row r="887" spans="2:27"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</row>
    <row r="888" spans="2:27"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</row>
    <row r="889" spans="2:27"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</row>
    <row r="890" spans="2:27"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</row>
    <row r="891" spans="2:27"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</row>
    <row r="892" spans="2:27"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</row>
    <row r="893" spans="2:27"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</row>
    <row r="894" spans="2:27"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</row>
    <row r="895" spans="2:27"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</row>
    <row r="896" spans="2:27"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</row>
    <row r="897" spans="2:27"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</row>
    <row r="898" spans="2:27"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</row>
    <row r="899" spans="2:27"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</row>
    <row r="900" spans="2:27"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</row>
    <row r="901" spans="2:27"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</row>
    <row r="902" spans="2:27"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</row>
    <row r="903" spans="2:27"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</row>
    <row r="904" spans="2:27"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</row>
    <row r="905" spans="2:27"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</row>
    <row r="906" spans="2:27"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</row>
    <row r="907" spans="2:27"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</row>
    <row r="908" spans="2:27"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</row>
    <row r="909" spans="2:27"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</row>
    <row r="910" spans="2:27"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</row>
    <row r="911" spans="2:27"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</row>
    <row r="912" spans="2:27"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</row>
    <row r="913" spans="2:27"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</row>
    <row r="914" spans="2:27"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</row>
    <row r="915" spans="2:27"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</row>
    <row r="916" spans="2:27"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</row>
    <row r="917" spans="2:27"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</row>
    <row r="918" spans="2:27"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</row>
    <row r="919" spans="2:27"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</row>
    <row r="920" spans="2:27"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</row>
    <row r="921" spans="2:27"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</row>
    <row r="922" spans="2:27"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</row>
    <row r="923" spans="2:27"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</row>
    <row r="924" spans="2:27"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</row>
    <row r="925" spans="2:27"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</row>
    <row r="926" spans="2:27"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</row>
    <row r="927" spans="2:27"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</row>
    <row r="928" spans="2:27"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</row>
    <row r="929" spans="2:27"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</row>
    <row r="930" spans="2:27"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</row>
    <row r="931" spans="2:27"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</row>
    <row r="932" spans="2:27"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</row>
    <row r="933" spans="2:27"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</row>
    <row r="934" spans="2:27"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</row>
    <row r="935" spans="2:27"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</row>
    <row r="936" spans="2:27"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</row>
    <row r="937" spans="2:27"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</row>
    <row r="938" spans="2:27"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</row>
    <row r="939" spans="2:27"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</row>
    <row r="940" spans="2:27"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</row>
    <row r="941" spans="2:27"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</row>
    <row r="942" spans="2:27"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</row>
    <row r="943" spans="2:27"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</row>
    <row r="944" spans="2:27"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</row>
    <row r="945" spans="2:27"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</row>
    <row r="946" spans="2:27"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</row>
    <row r="947" spans="2:27"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</row>
    <row r="948" spans="2:27"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</row>
    <row r="949" spans="2:27"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</row>
    <row r="950" spans="2:27"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</row>
    <row r="951" spans="2:27"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</row>
    <row r="952" spans="2:27"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</row>
    <row r="953" spans="2:27"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</row>
    <row r="954" spans="2:27"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</row>
    <row r="955" spans="2:27"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</row>
    <row r="956" spans="2:27"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</row>
    <row r="957" spans="2:27"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</row>
    <row r="958" spans="2:27"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</row>
    <row r="959" spans="2:27"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</row>
    <row r="960" spans="2:27"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</row>
    <row r="961" spans="2:27"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</row>
    <row r="962" spans="2:27"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</row>
    <row r="963" spans="2:27"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</row>
    <row r="964" spans="2:27"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</row>
    <row r="965" spans="2:27"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</row>
    <row r="966" spans="2:27"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</row>
    <row r="967" spans="2:27"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</row>
    <row r="968" spans="2:27"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</row>
    <row r="969" spans="2:27"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</row>
    <row r="970" spans="2:27"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</row>
    <row r="971" spans="2:27"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</row>
    <row r="972" spans="2:27"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</row>
    <row r="973" spans="2:27"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</row>
    <row r="974" spans="2:27"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</row>
    <row r="975" spans="2:27"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</row>
    <row r="976" spans="2:27"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</row>
    <row r="977" spans="2:27"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</row>
    <row r="978" spans="2:27"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</row>
    <row r="979" spans="2:27"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</row>
    <row r="980" spans="2:27"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</row>
    <row r="981" spans="2:27"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</row>
    <row r="982" spans="2:27"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</row>
    <row r="983" spans="2:27"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</row>
    <row r="984" spans="2:27"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</row>
    <row r="985" spans="2:27"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</row>
    <row r="986" spans="2:27"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</row>
    <row r="987" spans="2:27"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</row>
    <row r="988" spans="2:27"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</row>
    <row r="989" spans="2:27"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</row>
    <row r="990" spans="2:27"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</row>
    <row r="991" spans="2:27"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</row>
    <row r="992" spans="2:27"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</row>
    <row r="993" spans="2:27"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</row>
    <row r="994" spans="2:27"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</row>
    <row r="995" spans="2:27"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</row>
    <row r="996" spans="2:27"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</row>
    <row r="997" spans="2:27"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</row>
  </sheetData>
  <mergeCells count="10">
    <mergeCell ref="B2:J2"/>
    <mergeCell ref="B3:J3"/>
    <mergeCell ref="B4:J4"/>
    <mergeCell ref="B5:J5"/>
    <mergeCell ref="B18:C18"/>
    <mergeCell ref="C19:D19"/>
    <mergeCell ref="B6:J6"/>
    <mergeCell ref="B7:J7"/>
    <mergeCell ref="B9:C9"/>
    <mergeCell ref="C10:D10"/>
  </mergeCells>
  <phoneticPr fontId="28" type="noConversion"/>
  <hyperlinks>
    <hyperlink ref="B5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pane ySplit="2" topLeftCell="A27" activePane="bottomLeft" state="frozen"/>
      <selection pane="bottomLeft" activeCell="A47" sqref="A47:IV52"/>
    </sheetView>
  </sheetViews>
  <sheetFormatPr defaultRowHeight="15.6"/>
  <cols>
    <col min="1" max="1" width="6.08984375" style="103" customWidth="1"/>
    <col min="2" max="2" width="34.1796875" style="58" customWidth="1"/>
    <col min="3" max="3" width="22.54296875" style="58" customWidth="1"/>
    <col min="4" max="4" width="12" style="10" customWidth="1"/>
    <col min="5" max="5" width="16.08984375" style="69" customWidth="1"/>
    <col min="6" max="6" width="15" style="58" customWidth="1"/>
    <col min="7" max="7" width="15.453125" style="58" customWidth="1"/>
    <col min="8" max="16384" width="8.7265625" style="58"/>
  </cols>
  <sheetData>
    <row r="1" spans="1:8" ht="17.399999999999999" customHeight="1">
      <c r="A1" s="239" t="s">
        <v>892</v>
      </c>
      <c r="B1" s="59" t="s">
        <v>880</v>
      </c>
      <c r="E1" s="58"/>
    </row>
    <row r="2" spans="1:8" s="59" customFormat="1" ht="62.4">
      <c r="A2" s="20"/>
      <c r="B2" s="3" t="s">
        <v>285</v>
      </c>
      <c r="C2" s="3" t="s">
        <v>633</v>
      </c>
      <c r="D2" s="3" t="s">
        <v>730</v>
      </c>
      <c r="E2" s="8" t="s">
        <v>516</v>
      </c>
      <c r="F2" s="8" t="s">
        <v>518</v>
      </c>
      <c r="G2" s="8" t="s">
        <v>519</v>
      </c>
      <c r="H2" s="161" t="s">
        <v>580</v>
      </c>
    </row>
    <row r="3" spans="1:8" ht="46.8">
      <c r="A3" s="20" t="s">
        <v>745</v>
      </c>
      <c r="B3" s="4" t="s">
        <v>283</v>
      </c>
      <c r="C3" s="4"/>
      <c r="D3" s="4" t="s">
        <v>284</v>
      </c>
      <c r="E3" s="13" t="s">
        <v>1222</v>
      </c>
      <c r="F3" s="7" t="s">
        <v>1223</v>
      </c>
      <c r="G3" s="4" t="s">
        <v>1224</v>
      </c>
      <c r="H3" s="141" t="s">
        <v>491</v>
      </c>
    </row>
    <row r="4" spans="1:8">
      <c r="A4" s="327"/>
      <c r="B4" s="327"/>
      <c r="C4" s="327"/>
      <c r="D4" s="327"/>
      <c r="E4" s="327"/>
      <c r="F4" s="327"/>
      <c r="G4" s="327"/>
      <c r="H4" s="327"/>
    </row>
    <row r="5" spans="1:8" ht="69" customHeight="1">
      <c r="A5" s="20" t="s">
        <v>746</v>
      </c>
      <c r="B5" s="4" t="s">
        <v>412</v>
      </c>
      <c r="C5" s="4"/>
      <c r="D5" s="4" t="s">
        <v>281</v>
      </c>
      <c r="E5" s="13" t="s">
        <v>517</v>
      </c>
      <c r="F5" s="7" t="s">
        <v>920</v>
      </c>
      <c r="G5" s="9"/>
      <c r="H5" s="141" t="s">
        <v>106</v>
      </c>
    </row>
    <row r="6" spans="1:8" ht="15" customHeight="1">
      <c r="A6" s="327"/>
      <c r="B6" s="327"/>
      <c r="C6" s="327"/>
      <c r="D6" s="327"/>
      <c r="E6" s="327"/>
      <c r="F6" s="327"/>
      <c r="G6" s="327"/>
      <c r="H6" s="327"/>
    </row>
    <row r="7" spans="1:8" ht="63" customHeight="1">
      <c r="A7" s="20" t="s">
        <v>747</v>
      </c>
      <c r="B7" s="4" t="s">
        <v>279</v>
      </c>
      <c r="C7" s="4"/>
      <c r="D7" s="4" t="s">
        <v>280</v>
      </c>
      <c r="E7" s="13">
        <v>29</v>
      </c>
      <c r="F7" s="9"/>
      <c r="G7" s="9"/>
      <c r="H7" s="141" t="s">
        <v>139</v>
      </c>
    </row>
    <row r="8" spans="1:8" ht="14.4" customHeight="1">
      <c r="A8" s="327"/>
      <c r="B8" s="327"/>
      <c r="C8" s="327"/>
      <c r="D8" s="327"/>
      <c r="E8" s="327"/>
      <c r="F8" s="327"/>
      <c r="G8" s="327"/>
      <c r="H8" s="327"/>
    </row>
    <row r="9" spans="1:8">
      <c r="A9" s="20" t="s">
        <v>748</v>
      </c>
      <c r="B9" s="4" t="s">
        <v>258</v>
      </c>
      <c r="C9" s="12"/>
      <c r="D9" s="12" t="s">
        <v>259</v>
      </c>
      <c r="E9" s="17">
        <v>28</v>
      </c>
      <c r="F9" s="15"/>
      <c r="G9" s="15"/>
      <c r="H9" s="141" t="s">
        <v>510</v>
      </c>
    </row>
    <row r="10" spans="1:8">
      <c r="A10" s="327"/>
      <c r="B10" s="327"/>
      <c r="C10" s="327"/>
      <c r="D10" s="327"/>
      <c r="E10" s="327"/>
      <c r="F10" s="327"/>
      <c r="G10" s="327"/>
      <c r="H10" s="327"/>
    </row>
    <row r="11" spans="1:8">
      <c r="A11" s="214" t="s">
        <v>749</v>
      </c>
      <c r="B11" s="108" t="s">
        <v>278</v>
      </c>
      <c r="C11" s="108"/>
      <c r="D11" s="108" t="s">
        <v>281</v>
      </c>
      <c r="E11" s="215">
        <v>16</v>
      </c>
      <c r="F11" s="213"/>
      <c r="G11" s="213"/>
      <c r="H11" s="216" t="s">
        <v>492</v>
      </c>
    </row>
    <row r="12" spans="1:8">
      <c r="A12" s="327"/>
      <c r="B12" s="327"/>
      <c r="C12" s="327"/>
      <c r="D12" s="327"/>
      <c r="E12" s="327"/>
      <c r="F12" s="327"/>
      <c r="G12" s="327"/>
      <c r="H12" s="327"/>
    </row>
    <row r="13" spans="1:8">
      <c r="A13" s="214" t="s">
        <v>750</v>
      </c>
      <c r="B13" s="108" t="s">
        <v>275</v>
      </c>
      <c r="C13" s="108"/>
      <c r="D13" s="108" t="s">
        <v>276</v>
      </c>
      <c r="E13" s="215">
        <v>22</v>
      </c>
      <c r="F13" s="213"/>
      <c r="G13" s="213"/>
      <c r="H13" s="216" t="s">
        <v>140</v>
      </c>
    </row>
    <row r="14" spans="1:8">
      <c r="A14" s="327"/>
      <c r="B14" s="327"/>
      <c r="C14" s="327"/>
      <c r="D14" s="327"/>
      <c r="E14" s="327"/>
      <c r="F14" s="327"/>
      <c r="G14" s="327"/>
      <c r="H14" s="327"/>
    </row>
    <row r="15" spans="1:8">
      <c r="A15" s="214" t="s">
        <v>751</v>
      </c>
      <c r="B15" s="108" t="s">
        <v>277</v>
      </c>
      <c r="C15" s="108"/>
      <c r="D15" s="108" t="s">
        <v>282</v>
      </c>
      <c r="E15" s="215">
        <v>26</v>
      </c>
      <c r="F15" s="213"/>
      <c r="G15" s="213"/>
      <c r="H15" s="216" t="s">
        <v>494</v>
      </c>
    </row>
    <row r="16" spans="1:8">
      <c r="A16" s="327"/>
      <c r="B16" s="327"/>
      <c r="C16" s="327"/>
      <c r="D16" s="327"/>
      <c r="E16" s="327"/>
      <c r="F16" s="327"/>
      <c r="G16" s="327"/>
      <c r="H16" s="327"/>
    </row>
    <row r="17" spans="1:8" ht="31.2">
      <c r="A17" s="20" t="s">
        <v>752</v>
      </c>
      <c r="B17" s="4" t="s">
        <v>273</v>
      </c>
      <c r="C17" s="4"/>
      <c r="D17" s="4" t="s">
        <v>274</v>
      </c>
      <c r="E17" s="13">
        <v>31</v>
      </c>
      <c r="F17" s="9"/>
      <c r="G17" s="9"/>
      <c r="H17" s="164" t="s">
        <v>141</v>
      </c>
    </row>
    <row r="18" spans="1:8">
      <c r="A18" s="327"/>
      <c r="B18" s="327"/>
      <c r="C18" s="327"/>
      <c r="D18" s="327"/>
      <c r="E18" s="327"/>
      <c r="F18" s="327"/>
      <c r="G18" s="327"/>
      <c r="H18" s="327"/>
    </row>
    <row r="19" spans="1:8">
      <c r="A19" s="20" t="s">
        <v>753</v>
      </c>
      <c r="B19" s="4" t="s">
        <v>729</v>
      </c>
      <c r="C19" s="4"/>
      <c r="D19" s="4" t="s">
        <v>272</v>
      </c>
      <c r="E19" s="13">
        <v>13</v>
      </c>
      <c r="F19" s="9"/>
      <c r="G19" s="9"/>
      <c r="H19" s="164" t="s">
        <v>96</v>
      </c>
    </row>
    <row r="20" spans="1:8">
      <c r="A20" s="327"/>
      <c r="B20" s="327"/>
      <c r="C20" s="327"/>
      <c r="D20" s="327"/>
      <c r="E20" s="327"/>
      <c r="F20" s="327"/>
      <c r="G20" s="327"/>
      <c r="H20" s="327"/>
    </row>
    <row r="21" spans="1:8" ht="46.8">
      <c r="A21" s="20" t="s">
        <v>754</v>
      </c>
      <c r="B21" s="4" t="s">
        <v>731</v>
      </c>
      <c r="C21" s="4"/>
      <c r="D21" s="4" t="s">
        <v>271</v>
      </c>
      <c r="E21" s="13">
        <v>14</v>
      </c>
      <c r="F21" s="9"/>
      <c r="G21" s="9"/>
      <c r="H21" s="164" t="s">
        <v>142</v>
      </c>
    </row>
    <row r="22" spans="1:8">
      <c r="A22" s="327"/>
      <c r="B22" s="327"/>
      <c r="C22" s="327"/>
      <c r="D22" s="327"/>
      <c r="E22" s="327"/>
      <c r="F22" s="327"/>
      <c r="G22" s="327"/>
      <c r="H22" s="327"/>
    </row>
    <row r="23" spans="1:8" ht="69" customHeight="1">
      <c r="A23" s="20" t="s">
        <v>755</v>
      </c>
      <c r="B23" s="4" t="s">
        <v>732</v>
      </c>
      <c r="C23" s="4"/>
      <c r="D23" s="4" t="s">
        <v>733</v>
      </c>
      <c r="E23" s="13">
        <v>8</v>
      </c>
      <c r="F23" s="9"/>
      <c r="G23" s="9"/>
      <c r="H23" s="164" t="s">
        <v>102</v>
      </c>
    </row>
    <row r="24" spans="1:8" ht="15.6" customHeight="1">
      <c r="A24" s="327"/>
      <c r="B24" s="327"/>
      <c r="C24" s="327"/>
      <c r="D24" s="327"/>
      <c r="E24" s="327"/>
      <c r="F24" s="327"/>
      <c r="G24" s="327"/>
      <c r="H24" s="327"/>
    </row>
    <row r="25" spans="1:8" ht="31.2">
      <c r="A25" s="20" t="s">
        <v>756</v>
      </c>
      <c r="B25" s="4" t="s">
        <v>734</v>
      </c>
      <c r="C25" s="4"/>
      <c r="D25" s="4" t="s">
        <v>270</v>
      </c>
      <c r="E25" s="13">
        <v>9</v>
      </c>
      <c r="F25" s="9"/>
      <c r="G25" s="9"/>
      <c r="H25" s="164" t="s">
        <v>100</v>
      </c>
    </row>
    <row r="26" spans="1:8">
      <c r="A26" s="327"/>
      <c r="B26" s="327"/>
      <c r="C26" s="327"/>
      <c r="D26" s="327"/>
      <c r="E26" s="327"/>
      <c r="F26" s="327"/>
      <c r="G26" s="327"/>
      <c r="H26" s="327"/>
    </row>
    <row r="27" spans="1:8" ht="70.2" customHeight="1">
      <c r="A27" s="20" t="s">
        <v>757</v>
      </c>
      <c r="B27" s="4" t="s">
        <v>244</v>
      </c>
      <c r="C27" s="4"/>
      <c r="D27" s="4" t="s">
        <v>269</v>
      </c>
      <c r="E27" s="13">
        <v>15</v>
      </c>
      <c r="F27" s="9"/>
      <c r="G27" s="9"/>
      <c r="H27" s="164" t="s">
        <v>143</v>
      </c>
    </row>
    <row r="28" spans="1:8" ht="15.6" customHeight="1">
      <c r="A28" s="327"/>
      <c r="B28" s="327"/>
      <c r="C28" s="327"/>
      <c r="D28" s="327"/>
      <c r="E28" s="327"/>
      <c r="F28" s="327"/>
      <c r="G28" s="327"/>
      <c r="H28" s="327"/>
    </row>
    <row r="29" spans="1:8" ht="41.4" customHeight="1">
      <c r="A29" s="20" t="s">
        <v>758</v>
      </c>
      <c r="B29" s="4" t="s">
        <v>245</v>
      </c>
      <c r="C29" s="4"/>
      <c r="D29" s="4" t="s">
        <v>257</v>
      </c>
      <c r="E29" s="13">
        <v>36</v>
      </c>
      <c r="F29" s="9"/>
      <c r="G29" s="9"/>
      <c r="H29" s="164" t="s">
        <v>98</v>
      </c>
    </row>
    <row r="30" spans="1:8" ht="16.8" customHeight="1">
      <c r="A30" s="327"/>
      <c r="B30" s="327"/>
      <c r="C30" s="327"/>
      <c r="D30" s="327"/>
      <c r="E30" s="327"/>
      <c r="F30" s="327"/>
      <c r="G30" s="327"/>
      <c r="H30" s="327"/>
    </row>
    <row r="31" spans="1:8" ht="53.4" customHeight="1">
      <c r="A31" s="70" t="s">
        <v>759</v>
      </c>
      <c r="B31" s="4" t="s">
        <v>410</v>
      </c>
      <c r="C31" s="12" t="s">
        <v>415</v>
      </c>
      <c r="D31" s="12" t="s">
        <v>268</v>
      </c>
      <c r="E31" s="17">
        <v>39</v>
      </c>
      <c r="F31" s="15"/>
      <c r="G31" s="15"/>
      <c r="H31" s="60"/>
    </row>
    <row r="32" spans="1:8" ht="16.2" customHeight="1">
      <c r="A32" s="328"/>
      <c r="B32" s="328"/>
      <c r="C32" s="328"/>
      <c r="D32" s="328"/>
      <c r="E32" s="328"/>
      <c r="F32" s="328"/>
      <c r="G32" s="328"/>
      <c r="H32" s="328"/>
    </row>
    <row r="33" spans="1:8">
      <c r="A33" s="70" t="s">
        <v>760</v>
      </c>
      <c r="B33" s="12" t="s">
        <v>974</v>
      </c>
      <c r="C33" s="12"/>
      <c r="D33" s="12"/>
      <c r="E33" s="17"/>
      <c r="F33" s="15"/>
      <c r="G33" s="15"/>
      <c r="H33" s="164" t="s">
        <v>502</v>
      </c>
    </row>
    <row r="34" spans="1:8">
      <c r="A34" s="328"/>
      <c r="B34" s="328"/>
      <c r="C34" s="328"/>
      <c r="D34" s="328"/>
      <c r="E34" s="328"/>
      <c r="F34" s="328"/>
      <c r="G34" s="328"/>
      <c r="H34" s="328"/>
    </row>
    <row r="35" spans="1:8">
      <c r="A35" s="70" t="s">
        <v>761</v>
      </c>
      <c r="B35" s="12" t="s">
        <v>975</v>
      </c>
      <c r="C35" s="12"/>
      <c r="D35" s="12"/>
      <c r="E35" s="17"/>
      <c r="F35" s="15"/>
      <c r="G35" s="15"/>
      <c r="H35" s="164" t="s">
        <v>500</v>
      </c>
    </row>
    <row r="36" spans="1:8">
      <c r="A36" s="328"/>
      <c r="B36" s="328"/>
      <c r="C36" s="328"/>
      <c r="D36" s="328"/>
      <c r="E36" s="328"/>
      <c r="F36" s="328"/>
      <c r="G36" s="328"/>
      <c r="H36" s="328"/>
    </row>
    <row r="37" spans="1:8">
      <c r="A37" s="70" t="s">
        <v>762</v>
      </c>
      <c r="B37" s="12" t="s">
        <v>976</v>
      </c>
      <c r="C37" s="12"/>
      <c r="D37" s="12"/>
      <c r="E37" s="17"/>
      <c r="F37" s="15"/>
      <c r="G37" s="15"/>
      <c r="H37" s="164" t="s">
        <v>504</v>
      </c>
    </row>
    <row r="38" spans="1:8">
      <c r="A38" s="328"/>
      <c r="B38" s="328"/>
      <c r="C38" s="328"/>
      <c r="D38" s="328"/>
      <c r="E38" s="328"/>
      <c r="F38" s="328"/>
      <c r="G38" s="328"/>
      <c r="H38" s="328"/>
    </row>
    <row r="39" spans="1:8" ht="67.2" customHeight="1">
      <c r="A39" s="20" t="s">
        <v>763</v>
      </c>
      <c r="B39" s="4" t="s">
        <v>260</v>
      </c>
      <c r="C39" s="4" t="s">
        <v>1109</v>
      </c>
      <c r="D39" s="4" t="s">
        <v>261</v>
      </c>
      <c r="E39" s="13">
        <v>10</v>
      </c>
      <c r="F39" s="60"/>
      <c r="G39" s="4"/>
      <c r="H39" s="164" t="s">
        <v>512</v>
      </c>
    </row>
    <row r="40" spans="1:8">
      <c r="A40" s="328"/>
      <c r="B40" s="328"/>
      <c r="C40" s="328"/>
      <c r="D40" s="328"/>
      <c r="E40" s="328"/>
      <c r="F40" s="328"/>
      <c r="G40" s="328"/>
      <c r="H40" s="328"/>
    </row>
    <row r="41" spans="1:8" ht="120" customHeight="1">
      <c r="A41" s="70" t="s">
        <v>764</v>
      </c>
      <c r="B41" s="4" t="s">
        <v>380</v>
      </c>
      <c r="C41" s="65" t="s">
        <v>414</v>
      </c>
      <c r="D41" s="12"/>
      <c r="E41" s="15"/>
      <c r="F41" s="12"/>
      <c r="G41" s="12" t="s">
        <v>1225</v>
      </c>
      <c r="H41" s="60"/>
    </row>
    <row r="42" spans="1:8" ht="19.2" customHeight="1">
      <c r="A42" s="328"/>
      <c r="B42" s="328"/>
      <c r="C42" s="328"/>
      <c r="D42" s="328"/>
      <c r="E42" s="328"/>
      <c r="F42" s="328"/>
      <c r="G42" s="328"/>
      <c r="H42" s="328"/>
    </row>
    <row r="43" spans="1:8" ht="40.799999999999997" customHeight="1">
      <c r="A43" s="70" t="s">
        <v>765</v>
      </c>
      <c r="B43" s="4" t="s">
        <v>857</v>
      </c>
      <c r="C43" s="60"/>
      <c r="D43" s="4" t="s">
        <v>267</v>
      </c>
      <c r="E43" s="67">
        <v>68</v>
      </c>
      <c r="F43" s="60" t="s">
        <v>853</v>
      </c>
      <c r="G43" s="60"/>
      <c r="H43" s="164" t="s">
        <v>144</v>
      </c>
    </row>
    <row r="44" spans="1:8" ht="16.8" customHeight="1">
      <c r="A44" s="328"/>
      <c r="B44" s="328"/>
      <c r="C44" s="328"/>
      <c r="D44" s="328"/>
      <c r="E44" s="328"/>
      <c r="F44" s="328"/>
      <c r="G44" s="328"/>
      <c r="H44" s="328"/>
    </row>
    <row r="45" spans="1:8" ht="99" customHeight="1">
      <c r="A45" s="70" t="s">
        <v>766</v>
      </c>
      <c r="B45" s="4" t="s">
        <v>262</v>
      </c>
      <c r="C45" s="60" t="s">
        <v>413</v>
      </c>
      <c r="D45" s="4" t="s">
        <v>266</v>
      </c>
      <c r="E45" s="67">
        <v>70</v>
      </c>
      <c r="F45" s="60" t="s">
        <v>854</v>
      </c>
      <c r="G45" s="60"/>
      <c r="H45" s="60"/>
    </row>
    <row r="46" spans="1:8" ht="18" customHeight="1">
      <c r="A46" s="328"/>
      <c r="B46" s="328"/>
      <c r="C46" s="328"/>
      <c r="D46" s="328"/>
      <c r="E46" s="328"/>
      <c r="F46" s="328"/>
      <c r="G46" s="328"/>
      <c r="H46" s="328"/>
    </row>
    <row r="47" spans="1:8" ht="31.2">
      <c r="A47" s="70" t="s">
        <v>767</v>
      </c>
      <c r="B47" s="4" t="s">
        <v>263</v>
      </c>
      <c r="C47" s="60"/>
      <c r="D47" s="4"/>
      <c r="E47" s="67">
        <v>78</v>
      </c>
      <c r="F47" s="60" t="s">
        <v>855</v>
      </c>
      <c r="G47" s="60"/>
      <c r="H47" s="164" t="s">
        <v>145</v>
      </c>
    </row>
    <row r="48" spans="1:8">
      <c r="A48" s="328"/>
      <c r="B48" s="328"/>
      <c r="C48" s="328"/>
      <c r="D48" s="328"/>
      <c r="E48" s="328"/>
      <c r="F48" s="328"/>
      <c r="G48" s="328"/>
      <c r="H48" s="328"/>
    </row>
    <row r="49" spans="1:8" ht="31.2">
      <c r="A49" s="70" t="s">
        <v>768</v>
      </c>
      <c r="B49" s="4" t="s">
        <v>264</v>
      </c>
      <c r="C49" s="60"/>
      <c r="D49" s="4" t="s">
        <v>265</v>
      </c>
      <c r="E49" s="67">
        <v>79</v>
      </c>
      <c r="F49" s="60" t="s">
        <v>856</v>
      </c>
      <c r="G49" s="60"/>
      <c r="H49" s="164" t="s">
        <v>146</v>
      </c>
    </row>
    <row r="50" spans="1:8">
      <c r="H50" s="60"/>
    </row>
    <row r="51" spans="1:8" s="2" customFormat="1" ht="46.8">
      <c r="A51" s="70" t="s">
        <v>82</v>
      </c>
      <c r="B51" s="4" t="s">
        <v>981</v>
      </c>
      <c r="C51" s="4"/>
      <c r="D51" s="4"/>
      <c r="E51" s="13">
        <v>42</v>
      </c>
      <c r="F51" s="7" t="s">
        <v>979</v>
      </c>
      <c r="G51" s="4" t="s">
        <v>980</v>
      </c>
      <c r="H51" s="164" t="s">
        <v>147</v>
      </c>
    </row>
    <row r="52" spans="1:8">
      <c r="A52" s="329"/>
      <c r="B52" s="329"/>
      <c r="C52" s="329"/>
      <c r="D52" s="329"/>
      <c r="E52" s="329"/>
      <c r="F52" s="329"/>
      <c r="G52" s="329"/>
      <c r="H52" s="329"/>
    </row>
  </sheetData>
  <mergeCells count="24">
    <mergeCell ref="A52:H52"/>
    <mergeCell ref="A40:H40"/>
    <mergeCell ref="A42:H42"/>
    <mergeCell ref="A44:H44"/>
    <mergeCell ref="A46:H46"/>
    <mergeCell ref="A34:H34"/>
    <mergeCell ref="A36:H36"/>
    <mergeCell ref="A48:H48"/>
    <mergeCell ref="A38:H38"/>
    <mergeCell ref="A28:H28"/>
    <mergeCell ref="A30:H30"/>
    <mergeCell ref="A32:H32"/>
    <mergeCell ref="A14:H14"/>
    <mergeCell ref="A22:H22"/>
    <mergeCell ref="A24:H24"/>
    <mergeCell ref="A26:H26"/>
    <mergeCell ref="A12:H12"/>
    <mergeCell ref="A16:H16"/>
    <mergeCell ref="A18:H18"/>
    <mergeCell ref="A20:H20"/>
    <mergeCell ref="A4:H4"/>
    <mergeCell ref="A6:H6"/>
    <mergeCell ref="A8:H8"/>
    <mergeCell ref="A10:H10"/>
  </mergeCells>
  <phoneticPr fontId="6" type="noConversion"/>
  <hyperlinks>
    <hyperlink ref="E3" r:id="rId1" display="https://www.invitro.ru/analizes/for-doctors/156/2852/"/>
    <hyperlink ref="F3" r:id="rId2" display="https://helix.ru/catalog/item/02-014"/>
    <hyperlink ref="E5" r:id="rId3" display="https://www.invitro.ru/analizes/profi/908/6761/"/>
    <hyperlink ref="F5" r:id="rId4" display="https://helix.ru/catalog/item/40-063"/>
    <hyperlink ref="E43" r:id="rId5" display="https://www.invitro.ru/analizes/for-doctors/svetliy/545/2267/"/>
    <hyperlink ref="E45" r:id="rId6" display="https://www.invitro.ru/analizes/for-doctors/svetliy/573/2269/"/>
    <hyperlink ref="E47" r:id="rId7" display="https://www.invitro.ru/analizes/for-doctors/svetliy/557/3044/"/>
    <hyperlink ref="E49" r:id="rId8" display="https://www.invitro.ru/analizes/for-doctors/svetliy/558/3016/"/>
    <hyperlink ref="E9" r:id="rId9" display="https://www.invitro.ru/analizes/for-doctors/svetliy/482/2869/"/>
    <hyperlink ref="E31" r:id="rId10" display="https://www.invitro.ru/analizes/for-doctors/svetliy/2571/2920/"/>
    <hyperlink ref="E29" r:id="rId11" display="https://www.invitro.ru/analizes/for-doctors/486/2234/"/>
    <hyperlink ref="E27" r:id="rId12" display="https://www.invitro.ru/analizes/for-doctors/486/2226/"/>
    <hyperlink ref="E25" r:id="rId13" display="https://www.invitro.ru/analizes/for-doctors/486/2223/"/>
    <hyperlink ref="E23" r:id="rId14" display="https://www.invitro.ru/analizes/for-doctors/486/2222/"/>
    <hyperlink ref="E21" r:id="rId15" display="https://www.invitro.ru/analizes/for-doctors/484/2220/"/>
    <hyperlink ref="E19" r:id="rId16" display="https://www.invitro.ru/analizes/for-doctors/484/2219/"/>
    <hyperlink ref="E17" r:id="rId17" display="https://www.invitro.ru/analizes/for-doctors/485/2216/"/>
    <hyperlink ref="E13" r:id="rId18" display="https://www.invitro.ru/analizes/for-doctors/2368/2209/"/>
    <hyperlink ref="E15" r:id="rId19" display="https://www.invitro.ru/analizes/for-doctors/2368/2210/"/>
    <hyperlink ref="E11" r:id="rId20" display="https://www.invitro.ru/analizes/for-doctors/481/2212/"/>
    <hyperlink ref="E7" r:id="rId21" display="https://www.invitro.ru/analizes/for-doctors/482/2208/"/>
    <hyperlink ref="E39" r:id="rId22" display="10"/>
    <hyperlink ref="E51" r:id="rId23" display="http://www.invitro.ru/analizes/for-doctors/493/2240/"/>
    <hyperlink ref="F51" r:id="rId24" display="http://www.helix.ru/kb/item/06-007"/>
    <hyperlink ref="H3" location="T4_1" display="T4_1"/>
    <hyperlink ref="H2" r:id="rId25"/>
    <hyperlink ref="H5" location="T4_2" display="T4_2"/>
    <hyperlink ref="H7" location="T4_3" display="T4_3"/>
    <hyperlink ref="H9" r:id="rId26"/>
    <hyperlink ref="H11" r:id="rId27" display="https://loinc.org/2345-7"/>
    <hyperlink ref="H13" r:id="rId28" display="https://loinc.org/2148-5"/>
    <hyperlink ref="H15" r:id="rId29" display="https://loinc.org/3094-0"/>
    <hyperlink ref="H17" r:id="rId30" display="https://loinc.org/2093-3"/>
    <hyperlink ref="H19" r:id="rId31" display="https://loinc.org/1975-2"/>
    <hyperlink ref="H21" r:id="rId32" display="https://loinc.org/1968-7"/>
    <hyperlink ref="H23" r:id="rId33" display="https://loinc.org/1742-6"/>
    <hyperlink ref="H25" r:id="rId34" display="https://loinc.org/1920-8"/>
    <hyperlink ref="H27" r:id="rId35" display="https://loinc.org/2324-2"/>
    <hyperlink ref="H29" r:id="rId36" display="https://loinc.org/6768-6"/>
    <hyperlink ref="H33" r:id="rId37" display="https://loinc.org/2823-3"/>
    <hyperlink ref="H35" r:id="rId38" display="https://loinc.org/2951-2"/>
    <hyperlink ref="H37" r:id="rId39" display="https://loinc.org/2075-0"/>
    <hyperlink ref="H39" r:id="rId40" display="https://loinc.org/1751-7"/>
    <hyperlink ref="H43" r:id="rId41" display="https://loinc.org/56888-1"/>
    <hyperlink ref="H47" r:id="rId42" display="https://loinc.org/47358-7"/>
    <hyperlink ref="H49" r:id="rId43" display="https://loinc.org/47365-2"/>
    <hyperlink ref="H51" r:id="rId44" display="https://loinc.org/5370-2"/>
  </hyperlinks>
  <pageMargins left="0.75" right="0.75" top="1" bottom="1" header="0.5" footer="0.5"/>
  <pageSetup paperSize="9" orientation="portrait" verticalDpi="0" r:id="rId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003"/>
  <sheetViews>
    <sheetView workbookViewId="0">
      <pane ySplit="2" topLeftCell="A3" activePane="bottomLeft" state="frozen"/>
      <selection pane="bottomLeft" activeCell="E4" sqref="E4"/>
    </sheetView>
  </sheetViews>
  <sheetFormatPr defaultColWidth="10.36328125" defaultRowHeight="15.6"/>
  <cols>
    <col min="1" max="1" width="6" style="35" customWidth="1"/>
    <col min="2" max="2" width="31.36328125" style="35" customWidth="1"/>
    <col min="3" max="3" width="34.54296875" style="35" customWidth="1"/>
    <col min="4" max="4" width="10.36328125" style="35"/>
    <col min="5" max="5" width="16.1796875" style="35" customWidth="1"/>
    <col min="6" max="16384" width="10.36328125" style="35"/>
  </cols>
  <sheetData>
    <row r="1" spans="1:3" s="32" customFormat="1" ht="31.2">
      <c r="A1" s="32">
        <v>5</v>
      </c>
      <c r="B1" s="32" t="s">
        <v>691</v>
      </c>
    </row>
    <row r="2" spans="1:3">
      <c r="A2" s="53"/>
      <c r="B2" s="26" t="s">
        <v>832</v>
      </c>
      <c r="C2" s="26" t="s">
        <v>633</v>
      </c>
    </row>
    <row r="3" spans="1:3" ht="62.4">
      <c r="A3" s="130" t="s">
        <v>416</v>
      </c>
      <c r="B3" s="26" t="s">
        <v>1074</v>
      </c>
      <c r="C3" s="29" t="s">
        <v>1147</v>
      </c>
    </row>
    <row r="4" spans="1:3">
      <c r="A4" s="331"/>
      <c r="B4" s="331"/>
      <c r="C4" s="331"/>
    </row>
    <row r="5" spans="1:3" ht="31.2">
      <c r="A5" s="28" t="s">
        <v>417</v>
      </c>
      <c r="B5" s="29" t="s">
        <v>422</v>
      </c>
      <c r="C5" s="76"/>
    </row>
    <row r="6" spans="1:3">
      <c r="A6" s="311"/>
      <c r="B6" s="311"/>
      <c r="C6" s="311"/>
    </row>
    <row r="7" spans="1:3" ht="46.8">
      <c r="A7" s="28" t="s">
        <v>418</v>
      </c>
      <c r="B7" s="29" t="s">
        <v>379</v>
      </c>
      <c r="C7" s="105" t="s">
        <v>954</v>
      </c>
    </row>
    <row r="8" spans="1:3">
      <c r="A8" s="311"/>
      <c r="B8" s="311"/>
      <c r="C8" s="311"/>
    </row>
    <row r="9" spans="1:3" s="100" customFormat="1" ht="62.4">
      <c r="A9" s="19" t="s">
        <v>419</v>
      </c>
      <c r="B9" s="3" t="s">
        <v>1075</v>
      </c>
      <c r="C9" s="4" t="s">
        <v>1148</v>
      </c>
    </row>
    <row r="10" spans="1:3" s="100" customFormat="1">
      <c r="A10" s="332"/>
      <c r="B10" s="332"/>
      <c r="C10" s="332"/>
    </row>
    <row r="11" spans="1:3" s="100" customFormat="1" ht="171.6">
      <c r="A11" s="20" t="s">
        <v>420</v>
      </c>
      <c r="B11" s="4" t="s">
        <v>948</v>
      </c>
      <c r="C11" s="7" t="s">
        <v>239</v>
      </c>
    </row>
    <row r="12" spans="1:3" s="100" customFormat="1">
      <c r="A12" s="327"/>
      <c r="B12" s="327"/>
      <c r="C12" s="327"/>
    </row>
    <row r="13" spans="1:3" ht="46.8">
      <c r="A13" s="28" t="s">
        <v>421</v>
      </c>
      <c r="B13" s="29" t="s">
        <v>379</v>
      </c>
      <c r="C13" s="7" t="s">
        <v>954</v>
      </c>
    </row>
    <row r="14" spans="1:3">
      <c r="A14" s="330"/>
      <c r="B14" s="330"/>
      <c r="C14" s="330"/>
    </row>
    <row r="21" spans="1:3">
      <c r="A21" s="77"/>
      <c r="B21" s="46"/>
      <c r="C21" s="46"/>
    </row>
    <row r="22" spans="1:3">
      <c r="A22" s="77"/>
      <c r="B22" s="45"/>
      <c r="C22" s="46"/>
    </row>
    <row r="23" spans="1:3">
      <c r="A23" s="77"/>
      <c r="B23" s="46"/>
      <c r="C23" s="46"/>
    </row>
    <row r="24" spans="1:3">
      <c r="A24" s="77"/>
      <c r="B24" s="46"/>
      <c r="C24" s="46"/>
    </row>
    <row r="25" spans="1:3">
      <c r="A25" s="77"/>
      <c r="B25" s="46"/>
      <c r="C25" s="46"/>
    </row>
    <row r="26" spans="1:3">
      <c r="A26" s="77"/>
      <c r="B26" s="46"/>
      <c r="C26" s="46"/>
    </row>
    <row r="27" spans="1:3">
      <c r="A27" s="77"/>
      <c r="B27" s="46"/>
      <c r="C27" s="46"/>
    </row>
    <row r="28" spans="1:3">
      <c r="A28" s="77"/>
      <c r="B28" s="46"/>
      <c r="C28" s="46"/>
    </row>
    <row r="29" spans="1:3">
      <c r="A29" s="77"/>
      <c r="B29" s="46"/>
      <c r="C29" s="46"/>
    </row>
    <row r="30" spans="1:3">
      <c r="A30" s="77"/>
      <c r="B30" s="46"/>
      <c r="C30" s="46"/>
    </row>
    <row r="31" spans="1:3">
      <c r="A31" s="77"/>
      <c r="B31" s="46"/>
      <c r="C31" s="46"/>
    </row>
    <row r="32" spans="1:3">
      <c r="A32" s="77"/>
      <c r="B32" s="46"/>
      <c r="C32" s="46"/>
    </row>
    <row r="33" spans="1:3">
      <c r="A33" s="77"/>
      <c r="B33" s="46"/>
      <c r="C33" s="46"/>
    </row>
    <row r="34" spans="1:3">
      <c r="A34" s="77"/>
      <c r="B34" s="46"/>
      <c r="C34" s="46"/>
    </row>
    <row r="35" spans="1:3">
      <c r="A35" s="77"/>
      <c r="B35" s="46"/>
      <c r="C35" s="46"/>
    </row>
    <row r="36" spans="1:3">
      <c r="A36" s="77"/>
      <c r="B36" s="46"/>
      <c r="C36" s="46"/>
    </row>
    <row r="37" spans="1:3">
      <c r="A37" s="77"/>
      <c r="B37" s="46"/>
      <c r="C37" s="46"/>
    </row>
    <row r="38" spans="1:3">
      <c r="A38" s="77"/>
      <c r="B38" s="46"/>
      <c r="C38" s="46"/>
    </row>
    <row r="39" spans="1:3">
      <c r="A39" s="77"/>
      <c r="B39" s="46"/>
      <c r="C39" s="46"/>
    </row>
    <row r="40" spans="1:3">
      <c r="A40" s="77"/>
      <c r="B40" s="46"/>
      <c r="C40" s="46"/>
    </row>
    <row r="41" spans="1:3">
      <c r="A41" s="77"/>
      <c r="B41" s="46"/>
      <c r="C41" s="46"/>
    </row>
    <row r="42" spans="1:3">
      <c r="A42" s="77"/>
      <c r="B42" s="46"/>
      <c r="C42" s="46"/>
    </row>
    <row r="43" spans="1:3">
      <c r="A43" s="77"/>
      <c r="B43" s="46"/>
      <c r="C43" s="46"/>
    </row>
    <row r="44" spans="1:3">
      <c r="A44" s="77"/>
      <c r="B44" s="46"/>
      <c r="C44" s="46"/>
    </row>
    <row r="45" spans="1:3">
      <c r="A45" s="46"/>
      <c r="B45" s="46"/>
      <c r="C45" s="46"/>
    </row>
    <row r="46" spans="1:3">
      <c r="A46" s="46"/>
      <c r="B46" s="46"/>
      <c r="C46" s="46"/>
    </row>
    <row r="47" spans="1:3">
      <c r="A47" s="46"/>
      <c r="B47" s="46"/>
      <c r="C47" s="46"/>
    </row>
    <row r="48" spans="1:3">
      <c r="A48" s="46"/>
      <c r="B48" s="46"/>
      <c r="C48" s="46"/>
    </row>
    <row r="49" spans="1:3">
      <c r="A49" s="46"/>
      <c r="B49" s="46"/>
      <c r="C49" s="46"/>
    </row>
    <row r="50" spans="1:3">
      <c r="A50" s="46"/>
      <c r="B50" s="46"/>
      <c r="C50" s="46"/>
    </row>
    <row r="51" spans="1:3">
      <c r="A51" s="46"/>
      <c r="B51" s="46"/>
      <c r="C51" s="46"/>
    </row>
    <row r="52" spans="1:3">
      <c r="A52" s="46"/>
      <c r="B52" s="46"/>
      <c r="C52" s="46"/>
    </row>
    <row r="53" spans="1:3">
      <c r="A53" s="46"/>
      <c r="B53" s="46"/>
      <c r="C53" s="46"/>
    </row>
    <row r="54" spans="1:3">
      <c r="A54" s="46"/>
      <c r="B54" s="46"/>
      <c r="C54" s="46"/>
    </row>
    <row r="55" spans="1:3">
      <c r="A55" s="46"/>
      <c r="B55" s="46"/>
      <c r="C55" s="46"/>
    </row>
    <row r="56" spans="1:3">
      <c r="A56" s="46"/>
      <c r="B56" s="46"/>
      <c r="C56" s="46"/>
    </row>
    <row r="57" spans="1:3">
      <c r="A57" s="46"/>
      <c r="B57" s="46"/>
      <c r="C57" s="46"/>
    </row>
    <row r="58" spans="1:3">
      <c r="A58" s="46"/>
      <c r="B58" s="46"/>
      <c r="C58" s="46"/>
    </row>
    <row r="59" spans="1:3">
      <c r="A59" s="46"/>
      <c r="B59" s="46"/>
      <c r="C59" s="46"/>
    </row>
    <row r="60" spans="1:3">
      <c r="A60" s="46"/>
      <c r="B60" s="46"/>
      <c r="C60" s="46"/>
    </row>
    <row r="61" spans="1:3">
      <c r="A61" s="46"/>
      <c r="B61" s="46"/>
      <c r="C61" s="46"/>
    </row>
    <row r="62" spans="1:3">
      <c r="A62" s="46"/>
      <c r="B62" s="46"/>
      <c r="C62" s="46"/>
    </row>
    <row r="63" spans="1:3">
      <c r="A63" s="46"/>
      <c r="B63" s="46"/>
      <c r="C63" s="46"/>
    </row>
    <row r="64" spans="1:3">
      <c r="A64" s="46"/>
      <c r="B64" s="46"/>
      <c r="C64" s="46"/>
    </row>
    <row r="65" spans="1:3">
      <c r="A65" s="46"/>
      <c r="B65" s="46"/>
      <c r="C65" s="46"/>
    </row>
    <row r="66" spans="1:3">
      <c r="A66" s="46"/>
      <c r="B66" s="46"/>
      <c r="C66" s="46"/>
    </row>
    <row r="67" spans="1:3">
      <c r="A67" s="46"/>
      <c r="B67" s="46"/>
      <c r="C67" s="46"/>
    </row>
    <row r="68" spans="1:3">
      <c r="A68" s="46"/>
      <c r="B68" s="46"/>
      <c r="C68" s="46"/>
    </row>
    <row r="69" spans="1:3">
      <c r="A69" s="46"/>
      <c r="B69" s="46"/>
      <c r="C69" s="46"/>
    </row>
    <row r="70" spans="1:3">
      <c r="A70" s="46"/>
      <c r="B70" s="46"/>
      <c r="C70" s="46"/>
    </row>
    <row r="71" spans="1:3">
      <c r="A71" s="46"/>
      <c r="B71" s="46"/>
      <c r="C71" s="46"/>
    </row>
    <row r="72" spans="1:3">
      <c r="A72" s="46"/>
      <c r="B72" s="46"/>
      <c r="C72" s="46"/>
    </row>
    <row r="73" spans="1:3">
      <c r="A73" s="46"/>
      <c r="B73" s="46"/>
      <c r="C73" s="46"/>
    </row>
    <row r="74" spans="1:3">
      <c r="A74" s="46"/>
      <c r="B74" s="46"/>
      <c r="C74" s="46"/>
    </row>
    <row r="75" spans="1:3">
      <c r="A75" s="46"/>
      <c r="B75" s="46"/>
      <c r="C75" s="46"/>
    </row>
    <row r="76" spans="1:3">
      <c r="A76" s="46"/>
      <c r="B76" s="46"/>
      <c r="C76" s="46"/>
    </row>
    <row r="77" spans="1:3">
      <c r="A77" s="46"/>
      <c r="B77" s="46"/>
      <c r="C77" s="46"/>
    </row>
    <row r="78" spans="1:3">
      <c r="A78" s="46"/>
      <c r="B78" s="46"/>
      <c r="C78" s="46"/>
    </row>
    <row r="79" spans="1:3">
      <c r="A79" s="46"/>
      <c r="B79" s="46"/>
      <c r="C79" s="46"/>
    </row>
    <row r="80" spans="1:3">
      <c r="A80" s="46"/>
      <c r="B80" s="46"/>
      <c r="C80" s="46"/>
    </row>
    <row r="81" spans="1:3">
      <c r="A81" s="46"/>
      <c r="B81" s="46"/>
      <c r="C81" s="46"/>
    </row>
    <row r="82" spans="1:3">
      <c r="A82" s="46"/>
      <c r="B82" s="46"/>
      <c r="C82" s="46"/>
    </row>
    <row r="83" spans="1:3">
      <c r="A83" s="46"/>
      <c r="B83" s="46"/>
      <c r="C83" s="46"/>
    </row>
    <row r="84" spans="1:3">
      <c r="A84" s="46"/>
      <c r="B84" s="46"/>
      <c r="C84" s="46"/>
    </row>
    <row r="85" spans="1:3">
      <c r="A85" s="46"/>
      <c r="B85" s="46"/>
      <c r="C85" s="46"/>
    </row>
    <row r="86" spans="1:3">
      <c r="A86" s="46"/>
      <c r="B86" s="46"/>
      <c r="C86" s="46"/>
    </row>
    <row r="87" spans="1:3">
      <c r="A87" s="46"/>
      <c r="B87" s="46"/>
      <c r="C87" s="46"/>
    </row>
    <row r="88" spans="1:3">
      <c r="A88" s="46"/>
      <c r="B88" s="46"/>
      <c r="C88" s="46"/>
    </row>
    <row r="89" spans="1:3">
      <c r="A89" s="46"/>
      <c r="B89" s="46"/>
      <c r="C89" s="46"/>
    </row>
    <row r="90" spans="1:3">
      <c r="A90" s="46"/>
      <c r="B90" s="46"/>
      <c r="C90" s="46"/>
    </row>
    <row r="91" spans="1:3">
      <c r="A91" s="46"/>
      <c r="B91" s="46"/>
      <c r="C91" s="46"/>
    </row>
    <row r="92" spans="1:3">
      <c r="A92" s="46"/>
      <c r="B92" s="46"/>
      <c r="C92" s="46"/>
    </row>
    <row r="93" spans="1:3">
      <c r="A93" s="46"/>
      <c r="B93" s="46"/>
      <c r="C93" s="46"/>
    </row>
    <row r="94" spans="1:3">
      <c r="A94" s="46"/>
      <c r="B94" s="46"/>
      <c r="C94" s="46"/>
    </row>
    <row r="95" spans="1:3">
      <c r="A95" s="46"/>
      <c r="B95" s="46"/>
      <c r="C95" s="46"/>
    </row>
    <row r="96" spans="1:3">
      <c r="A96" s="46"/>
      <c r="B96" s="46"/>
      <c r="C96" s="46"/>
    </row>
    <row r="97" spans="1:3">
      <c r="A97" s="46"/>
      <c r="B97" s="46"/>
      <c r="C97" s="46"/>
    </row>
    <row r="98" spans="1:3">
      <c r="A98" s="46"/>
      <c r="B98" s="46"/>
      <c r="C98" s="46"/>
    </row>
    <row r="99" spans="1:3">
      <c r="A99" s="46"/>
      <c r="B99" s="46"/>
      <c r="C99" s="46"/>
    </row>
    <row r="100" spans="1:3">
      <c r="A100" s="46"/>
      <c r="B100" s="46"/>
      <c r="C100" s="46"/>
    </row>
    <row r="101" spans="1:3">
      <c r="A101" s="46"/>
      <c r="B101" s="46"/>
      <c r="C101" s="46"/>
    </row>
    <row r="102" spans="1:3">
      <c r="A102" s="46"/>
      <c r="B102" s="46"/>
      <c r="C102" s="46"/>
    </row>
    <row r="103" spans="1:3">
      <c r="A103" s="46"/>
      <c r="B103" s="46"/>
      <c r="C103" s="46"/>
    </row>
    <row r="104" spans="1:3">
      <c r="A104" s="46"/>
      <c r="B104" s="46"/>
      <c r="C104" s="46"/>
    </row>
    <row r="105" spans="1:3">
      <c r="A105" s="46"/>
      <c r="B105" s="46"/>
      <c r="C105" s="46"/>
    </row>
    <row r="106" spans="1:3">
      <c r="A106" s="46"/>
      <c r="B106" s="46"/>
      <c r="C106" s="46"/>
    </row>
    <row r="107" spans="1:3">
      <c r="A107" s="46"/>
      <c r="B107" s="46"/>
      <c r="C107" s="46"/>
    </row>
    <row r="108" spans="1:3">
      <c r="A108" s="46"/>
      <c r="B108" s="46"/>
      <c r="C108" s="46"/>
    </row>
    <row r="109" spans="1:3">
      <c r="A109" s="46"/>
      <c r="B109" s="46"/>
      <c r="C109" s="46"/>
    </row>
    <row r="110" spans="1:3">
      <c r="A110" s="46"/>
      <c r="B110" s="46"/>
      <c r="C110" s="46"/>
    </row>
    <row r="111" spans="1:3">
      <c r="A111" s="46"/>
      <c r="B111" s="46"/>
      <c r="C111" s="46"/>
    </row>
    <row r="112" spans="1:3">
      <c r="A112" s="46"/>
      <c r="B112" s="46"/>
      <c r="C112" s="46"/>
    </row>
    <row r="113" spans="1:3">
      <c r="A113" s="46"/>
      <c r="B113" s="46"/>
      <c r="C113" s="46"/>
    </row>
    <row r="114" spans="1:3">
      <c r="A114" s="46"/>
      <c r="B114" s="46"/>
      <c r="C114" s="46"/>
    </row>
    <row r="115" spans="1:3">
      <c r="A115" s="46"/>
      <c r="B115" s="46"/>
      <c r="C115" s="46"/>
    </row>
    <row r="116" spans="1:3">
      <c r="A116" s="46"/>
      <c r="B116" s="46"/>
      <c r="C116" s="46"/>
    </row>
    <row r="117" spans="1:3">
      <c r="A117" s="46"/>
      <c r="B117" s="46"/>
      <c r="C117" s="46"/>
    </row>
    <row r="118" spans="1:3">
      <c r="A118" s="46"/>
      <c r="B118" s="46"/>
      <c r="C118" s="46"/>
    </row>
    <row r="119" spans="1:3">
      <c r="A119" s="46"/>
      <c r="B119" s="46"/>
      <c r="C119" s="46"/>
    </row>
    <row r="120" spans="1:3">
      <c r="A120" s="46"/>
      <c r="B120" s="46"/>
      <c r="C120" s="46"/>
    </row>
    <row r="121" spans="1:3">
      <c r="A121" s="46"/>
      <c r="B121" s="46"/>
      <c r="C121" s="46"/>
    </row>
    <row r="122" spans="1:3">
      <c r="A122" s="46"/>
      <c r="B122" s="46"/>
      <c r="C122" s="46"/>
    </row>
    <row r="123" spans="1:3">
      <c r="A123" s="46"/>
      <c r="B123" s="46"/>
      <c r="C123" s="46"/>
    </row>
    <row r="124" spans="1:3">
      <c r="A124" s="46"/>
      <c r="B124" s="46"/>
      <c r="C124" s="46"/>
    </row>
    <row r="125" spans="1:3">
      <c r="A125" s="46"/>
      <c r="B125" s="46"/>
      <c r="C125" s="46"/>
    </row>
    <row r="126" spans="1:3">
      <c r="A126" s="46"/>
      <c r="B126" s="46"/>
      <c r="C126" s="46"/>
    </row>
    <row r="127" spans="1:3">
      <c r="A127" s="46"/>
      <c r="B127" s="46"/>
      <c r="C127" s="46"/>
    </row>
    <row r="128" spans="1:3">
      <c r="A128" s="46"/>
      <c r="B128" s="46"/>
      <c r="C128" s="46"/>
    </row>
    <row r="129" spans="1:3">
      <c r="A129" s="46"/>
      <c r="B129" s="46"/>
      <c r="C129" s="46"/>
    </row>
    <row r="130" spans="1:3">
      <c r="A130" s="46"/>
      <c r="B130" s="46"/>
      <c r="C130" s="46"/>
    </row>
    <row r="131" spans="1:3">
      <c r="A131" s="46"/>
      <c r="B131" s="46"/>
      <c r="C131" s="46"/>
    </row>
    <row r="132" spans="1:3">
      <c r="A132" s="46"/>
      <c r="B132" s="46"/>
      <c r="C132" s="46"/>
    </row>
    <row r="133" spans="1:3">
      <c r="A133" s="46"/>
      <c r="B133" s="46"/>
      <c r="C133" s="46"/>
    </row>
    <row r="134" spans="1:3">
      <c r="A134" s="46"/>
      <c r="B134" s="46"/>
      <c r="C134" s="46"/>
    </row>
    <row r="135" spans="1:3">
      <c r="A135" s="46"/>
      <c r="B135" s="46"/>
      <c r="C135" s="46"/>
    </row>
    <row r="136" spans="1:3">
      <c r="A136" s="46"/>
      <c r="B136" s="46"/>
      <c r="C136" s="46"/>
    </row>
    <row r="137" spans="1:3">
      <c r="A137" s="46"/>
      <c r="B137" s="46"/>
      <c r="C137" s="46"/>
    </row>
    <row r="138" spans="1:3">
      <c r="A138" s="46"/>
      <c r="B138" s="46"/>
      <c r="C138" s="46"/>
    </row>
    <row r="139" spans="1:3">
      <c r="A139" s="46"/>
      <c r="B139" s="46"/>
      <c r="C139" s="46"/>
    </row>
    <row r="140" spans="1:3">
      <c r="A140" s="46"/>
      <c r="B140" s="46"/>
      <c r="C140" s="46"/>
    </row>
    <row r="141" spans="1:3">
      <c r="A141" s="46"/>
      <c r="B141" s="46"/>
      <c r="C141" s="46"/>
    </row>
    <row r="142" spans="1:3">
      <c r="A142" s="46"/>
      <c r="B142" s="46"/>
      <c r="C142" s="46"/>
    </row>
    <row r="143" spans="1:3">
      <c r="A143" s="46"/>
      <c r="B143" s="46"/>
      <c r="C143" s="46"/>
    </row>
    <row r="144" spans="1:3">
      <c r="A144" s="46"/>
      <c r="B144" s="46"/>
      <c r="C144" s="46"/>
    </row>
    <row r="145" spans="1:3">
      <c r="A145" s="46"/>
      <c r="B145" s="46"/>
      <c r="C145" s="46"/>
    </row>
    <row r="146" spans="1:3">
      <c r="A146" s="46"/>
      <c r="B146" s="46"/>
      <c r="C146" s="46"/>
    </row>
    <row r="147" spans="1:3">
      <c r="A147" s="46"/>
      <c r="B147" s="46"/>
      <c r="C147" s="46"/>
    </row>
    <row r="148" spans="1:3">
      <c r="A148" s="46"/>
      <c r="B148" s="46"/>
      <c r="C148" s="46"/>
    </row>
    <row r="149" spans="1:3">
      <c r="A149" s="46"/>
      <c r="B149" s="46"/>
      <c r="C149" s="46"/>
    </row>
    <row r="150" spans="1:3">
      <c r="A150" s="46"/>
      <c r="B150" s="46"/>
      <c r="C150" s="46"/>
    </row>
    <row r="151" spans="1:3">
      <c r="A151" s="46"/>
      <c r="B151" s="46"/>
      <c r="C151" s="46"/>
    </row>
    <row r="152" spans="1:3">
      <c r="A152" s="46"/>
      <c r="B152" s="46"/>
      <c r="C152" s="46"/>
    </row>
    <row r="153" spans="1:3">
      <c r="A153" s="46"/>
      <c r="B153" s="46"/>
      <c r="C153" s="46"/>
    </row>
    <row r="154" spans="1:3">
      <c r="A154" s="46"/>
      <c r="B154" s="46"/>
      <c r="C154" s="46"/>
    </row>
    <row r="155" spans="1:3">
      <c r="A155" s="46"/>
      <c r="B155" s="46"/>
      <c r="C155" s="46"/>
    </row>
    <row r="156" spans="1:3">
      <c r="A156" s="46"/>
      <c r="B156" s="46"/>
      <c r="C156" s="46"/>
    </row>
    <row r="157" spans="1:3">
      <c r="A157" s="46"/>
      <c r="B157" s="46"/>
      <c r="C157" s="46"/>
    </row>
    <row r="158" spans="1:3">
      <c r="A158" s="46"/>
      <c r="B158" s="46"/>
      <c r="C158" s="46"/>
    </row>
    <row r="159" spans="1:3">
      <c r="A159" s="46"/>
      <c r="B159" s="46"/>
      <c r="C159" s="46"/>
    </row>
    <row r="160" spans="1:3">
      <c r="A160" s="46"/>
      <c r="B160" s="46"/>
      <c r="C160" s="46"/>
    </row>
    <row r="161" spans="1:3">
      <c r="A161" s="46"/>
      <c r="B161" s="46"/>
      <c r="C161" s="46"/>
    </row>
    <row r="162" spans="1:3">
      <c r="A162" s="46"/>
      <c r="B162" s="46"/>
      <c r="C162" s="46"/>
    </row>
    <row r="163" spans="1:3">
      <c r="A163" s="46"/>
      <c r="B163" s="46"/>
      <c r="C163" s="46"/>
    </row>
    <row r="164" spans="1:3">
      <c r="A164" s="46"/>
      <c r="B164" s="46"/>
      <c r="C164" s="46"/>
    </row>
    <row r="165" spans="1:3">
      <c r="A165" s="46"/>
      <c r="B165" s="46"/>
      <c r="C165" s="46"/>
    </row>
    <row r="166" spans="1:3">
      <c r="A166" s="46"/>
      <c r="B166" s="46"/>
      <c r="C166" s="46"/>
    </row>
    <row r="167" spans="1:3">
      <c r="A167" s="46"/>
      <c r="B167" s="46"/>
      <c r="C167" s="46"/>
    </row>
    <row r="168" spans="1:3">
      <c r="A168" s="46"/>
      <c r="B168" s="46"/>
      <c r="C168" s="46"/>
    </row>
    <row r="169" spans="1:3">
      <c r="A169" s="46"/>
      <c r="B169" s="46"/>
      <c r="C169" s="46"/>
    </row>
    <row r="170" spans="1:3">
      <c r="A170" s="46"/>
      <c r="B170" s="46"/>
      <c r="C170" s="46"/>
    </row>
    <row r="171" spans="1:3">
      <c r="A171" s="46"/>
      <c r="B171" s="46"/>
      <c r="C171" s="46"/>
    </row>
    <row r="172" spans="1:3">
      <c r="A172" s="46"/>
      <c r="B172" s="46"/>
      <c r="C172" s="46"/>
    </row>
    <row r="173" spans="1:3">
      <c r="A173" s="46"/>
      <c r="B173" s="46"/>
      <c r="C173" s="46"/>
    </row>
    <row r="174" spans="1:3">
      <c r="A174" s="46"/>
      <c r="B174" s="46"/>
      <c r="C174" s="46"/>
    </row>
    <row r="175" spans="1:3">
      <c r="A175" s="46"/>
      <c r="B175" s="46"/>
      <c r="C175" s="46"/>
    </row>
    <row r="176" spans="1:3">
      <c r="A176" s="46"/>
      <c r="B176" s="46"/>
      <c r="C176" s="46"/>
    </row>
    <row r="177" spans="1:3">
      <c r="A177" s="46"/>
      <c r="B177" s="46"/>
      <c r="C177" s="46"/>
    </row>
    <row r="178" spans="1:3">
      <c r="A178" s="46"/>
      <c r="B178" s="46"/>
      <c r="C178" s="46"/>
    </row>
    <row r="179" spans="1:3">
      <c r="A179" s="46"/>
      <c r="B179" s="46"/>
      <c r="C179" s="46"/>
    </row>
    <row r="180" spans="1:3">
      <c r="A180" s="46"/>
      <c r="B180" s="46"/>
      <c r="C180" s="46"/>
    </row>
    <row r="181" spans="1:3">
      <c r="A181" s="46"/>
      <c r="B181" s="46"/>
      <c r="C181" s="46"/>
    </row>
    <row r="182" spans="1:3">
      <c r="A182" s="46"/>
      <c r="B182" s="46"/>
      <c r="C182" s="46"/>
    </row>
    <row r="183" spans="1:3">
      <c r="A183" s="46"/>
      <c r="B183" s="46"/>
      <c r="C183" s="46"/>
    </row>
    <row r="184" spans="1:3">
      <c r="A184" s="46"/>
      <c r="B184" s="46"/>
      <c r="C184" s="46"/>
    </row>
    <row r="185" spans="1:3">
      <c r="A185" s="46"/>
      <c r="B185" s="46"/>
      <c r="C185" s="46"/>
    </row>
    <row r="186" spans="1:3">
      <c r="A186" s="46"/>
      <c r="B186" s="46"/>
      <c r="C186" s="46"/>
    </row>
    <row r="187" spans="1:3">
      <c r="A187" s="46"/>
      <c r="B187" s="46"/>
      <c r="C187" s="46"/>
    </row>
    <row r="188" spans="1:3">
      <c r="A188" s="46"/>
      <c r="B188" s="46"/>
      <c r="C188" s="46"/>
    </row>
    <row r="189" spans="1:3">
      <c r="A189" s="46"/>
      <c r="B189" s="46"/>
      <c r="C189" s="46"/>
    </row>
    <row r="190" spans="1:3">
      <c r="A190" s="46"/>
      <c r="B190" s="46"/>
      <c r="C190" s="46"/>
    </row>
    <row r="191" spans="1:3">
      <c r="A191" s="46"/>
      <c r="B191" s="46"/>
      <c r="C191" s="46"/>
    </row>
    <row r="192" spans="1:3">
      <c r="A192" s="46"/>
      <c r="B192" s="46"/>
      <c r="C192" s="46"/>
    </row>
    <row r="193" spans="1:3">
      <c r="A193" s="46"/>
      <c r="B193" s="46"/>
      <c r="C193" s="46"/>
    </row>
    <row r="194" spans="1:3">
      <c r="A194" s="46"/>
      <c r="B194" s="46"/>
      <c r="C194" s="46"/>
    </row>
    <row r="195" spans="1:3">
      <c r="A195" s="46"/>
      <c r="B195" s="46"/>
      <c r="C195" s="46"/>
    </row>
    <row r="196" spans="1:3">
      <c r="A196" s="46"/>
      <c r="B196" s="46"/>
      <c r="C196" s="46"/>
    </row>
    <row r="197" spans="1:3">
      <c r="A197" s="46"/>
      <c r="B197" s="46"/>
      <c r="C197" s="46"/>
    </row>
    <row r="198" spans="1:3">
      <c r="A198" s="46"/>
      <c r="B198" s="46"/>
      <c r="C198" s="46"/>
    </row>
    <row r="199" spans="1:3">
      <c r="A199" s="46"/>
      <c r="B199" s="46"/>
      <c r="C199" s="46"/>
    </row>
    <row r="200" spans="1:3">
      <c r="A200" s="46"/>
      <c r="B200" s="46"/>
      <c r="C200" s="46"/>
    </row>
    <row r="201" spans="1:3">
      <c r="A201" s="46"/>
      <c r="B201" s="46"/>
      <c r="C201" s="46"/>
    </row>
    <row r="202" spans="1:3">
      <c r="A202" s="46"/>
      <c r="B202" s="46"/>
      <c r="C202" s="46"/>
    </row>
    <row r="203" spans="1:3">
      <c r="A203" s="46"/>
      <c r="B203" s="46"/>
      <c r="C203" s="46"/>
    </row>
    <row r="204" spans="1:3">
      <c r="A204" s="46"/>
      <c r="B204" s="46"/>
      <c r="C204" s="46"/>
    </row>
    <row r="205" spans="1:3">
      <c r="A205" s="46"/>
      <c r="B205" s="46"/>
      <c r="C205" s="46"/>
    </row>
    <row r="206" spans="1:3">
      <c r="A206" s="46"/>
      <c r="B206" s="46"/>
      <c r="C206" s="46"/>
    </row>
    <row r="207" spans="1:3">
      <c r="A207" s="46"/>
      <c r="B207" s="46"/>
      <c r="C207" s="46"/>
    </row>
    <row r="208" spans="1:3">
      <c r="A208" s="46"/>
      <c r="B208" s="46"/>
      <c r="C208" s="46"/>
    </row>
    <row r="209" spans="1:3">
      <c r="A209" s="46"/>
      <c r="B209" s="46"/>
      <c r="C209" s="46"/>
    </row>
    <row r="210" spans="1:3">
      <c r="A210" s="46"/>
      <c r="B210" s="46"/>
      <c r="C210" s="46"/>
    </row>
    <row r="211" spans="1:3">
      <c r="A211" s="46"/>
      <c r="B211" s="46"/>
      <c r="C211" s="46"/>
    </row>
    <row r="212" spans="1:3">
      <c r="A212" s="46"/>
      <c r="B212" s="46"/>
      <c r="C212" s="46"/>
    </row>
    <row r="213" spans="1:3">
      <c r="A213" s="46"/>
      <c r="B213" s="46"/>
      <c r="C213" s="46"/>
    </row>
    <row r="214" spans="1:3">
      <c r="A214" s="46"/>
      <c r="B214" s="46"/>
      <c r="C214" s="46"/>
    </row>
    <row r="215" spans="1:3">
      <c r="A215" s="46"/>
      <c r="B215" s="46"/>
      <c r="C215" s="46"/>
    </row>
    <row r="216" spans="1:3">
      <c r="A216" s="46"/>
      <c r="B216" s="46"/>
      <c r="C216" s="46"/>
    </row>
    <row r="217" spans="1:3">
      <c r="A217" s="46"/>
      <c r="B217" s="46"/>
      <c r="C217" s="46"/>
    </row>
    <row r="218" spans="1:3">
      <c r="A218" s="46"/>
      <c r="B218" s="46"/>
      <c r="C218" s="46"/>
    </row>
    <row r="219" spans="1:3">
      <c r="A219" s="46"/>
      <c r="B219" s="46"/>
      <c r="C219" s="46"/>
    </row>
    <row r="220" spans="1:3">
      <c r="A220" s="46"/>
      <c r="B220" s="46"/>
      <c r="C220" s="46"/>
    </row>
    <row r="221" spans="1:3">
      <c r="A221" s="46"/>
      <c r="B221" s="46"/>
      <c r="C221" s="46"/>
    </row>
    <row r="222" spans="1:3">
      <c r="A222" s="46"/>
      <c r="B222" s="46"/>
      <c r="C222" s="46"/>
    </row>
    <row r="223" spans="1:3">
      <c r="A223" s="46"/>
      <c r="B223" s="46"/>
      <c r="C223" s="46"/>
    </row>
    <row r="224" spans="1:3">
      <c r="A224" s="46"/>
      <c r="B224" s="46"/>
      <c r="C224" s="46"/>
    </row>
    <row r="225" spans="1:3">
      <c r="A225" s="46"/>
      <c r="B225" s="46"/>
      <c r="C225" s="46"/>
    </row>
    <row r="226" spans="1:3">
      <c r="A226" s="46"/>
      <c r="B226" s="46"/>
      <c r="C226" s="46"/>
    </row>
    <row r="227" spans="1:3">
      <c r="A227" s="46"/>
      <c r="B227" s="46"/>
      <c r="C227" s="46"/>
    </row>
    <row r="228" spans="1:3">
      <c r="A228" s="46"/>
      <c r="B228" s="46"/>
      <c r="C228" s="46"/>
    </row>
    <row r="229" spans="1:3">
      <c r="A229" s="46"/>
      <c r="B229" s="46"/>
      <c r="C229" s="46"/>
    </row>
    <row r="230" spans="1:3">
      <c r="A230" s="46"/>
      <c r="B230" s="46"/>
      <c r="C230" s="46"/>
    </row>
    <row r="231" spans="1:3">
      <c r="A231" s="46"/>
      <c r="B231" s="46"/>
      <c r="C231" s="46"/>
    </row>
    <row r="232" spans="1:3">
      <c r="A232" s="46"/>
      <c r="B232" s="46"/>
      <c r="C232" s="46"/>
    </row>
    <row r="233" spans="1:3">
      <c r="A233" s="46"/>
      <c r="B233" s="46"/>
      <c r="C233" s="46"/>
    </row>
    <row r="234" spans="1:3">
      <c r="A234" s="46"/>
      <c r="B234" s="46"/>
      <c r="C234" s="46"/>
    </row>
    <row r="235" spans="1:3">
      <c r="A235" s="46"/>
      <c r="B235" s="46"/>
      <c r="C235" s="46"/>
    </row>
    <row r="236" spans="1:3">
      <c r="A236" s="46"/>
      <c r="B236" s="46"/>
      <c r="C236" s="46"/>
    </row>
    <row r="237" spans="1:3">
      <c r="A237" s="46"/>
      <c r="B237" s="46"/>
      <c r="C237" s="46"/>
    </row>
    <row r="238" spans="1:3">
      <c r="A238" s="46"/>
      <c r="B238" s="46"/>
      <c r="C238" s="46"/>
    </row>
    <row r="239" spans="1:3">
      <c r="A239" s="46"/>
      <c r="B239" s="46"/>
      <c r="C239" s="46"/>
    </row>
    <row r="240" spans="1:3">
      <c r="A240" s="46"/>
      <c r="B240" s="46"/>
      <c r="C240" s="46"/>
    </row>
    <row r="241" spans="1:3">
      <c r="A241" s="46"/>
      <c r="B241" s="46"/>
      <c r="C241" s="46"/>
    </row>
    <row r="242" spans="1:3">
      <c r="A242" s="46"/>
      <c r="B242" s="46"/>
      <c r="C242" s="46"/>
    </row>
    <row r="243" spans="1:3">
      <c r="A243" s="46"/>
      <c r="B243" s="46"/>
      <c r="C243" s="46"/>
    </row>
    <row r="244" spans="1:3">
      <c r="A244" s="46"/>
      <c r="B244" s="46"/>
      <c r="C244" s="46"/>
    </row>
    <row r="245" spans="1:3">
      <c r="A245" s="46"/>
      <c r="B245" s="46"/>
      <c r="C245" s="46"/>
    </row>
    <row r="246" spans="1:3">
      <c r="A246" s="46"/>
      <c r="B246" s="46"/>
      <c r="C246" s="46"/>
    </row>
    <row r="247" spans="1:3">
      <c r="A247" s="46"/>
      <c r="B247" s="46"/>
      <c r="C247" s="46"/>
    </row>
    <row r="248" spans="1:3">
      <c r="A248" s="46"/>
      <c r="B248" s="46"/>
      <c r="C248" s="46"/>
    </row>
    <row r="249" spans="1:3">
      <c r="A249" s="46"/>
      <c r="B249" s="46"/>
      <c r="C249" s="46"/>
    </row>
    <row r="250" spans="1:3">
      <c r="A250" s="46"/>
      <c r="B250" s="46"/>
      <c r="C250" s="46"/>
    </row>
    <row r="251" spans="1:3">
      <c r="A251" s="46"/>
      <c r="B251" s="46"/>
      <c r="C251" s="46"/>
    </row>
    <row r="252" spans="1:3">
      <c r="A252" s="46"/>
      <c r="B252" s="46"/>
      <c r="C252" s="46"/>
    </row>
    <row r="253" spans="1:3">
      <c r="A253" s="46"/>
      <c r="B253" s="46"/>
      <c r="C253" s="46"/>
    </row>
    <row r="254" spans="1:3">
      <c r="A254" s="46"/>
      <c r="B254" s="46"/>
      <c r="C254" s="46"/>
    </row>
    <row r="255" spans="1:3">
      <c r="A255" s="46"/>
      <c r="B255" s="46"/>
      <c r="C255" s="46"/>
    </row>
    <row r="256" spans="1:3">
      <c r="A256" s="46"/>
      <c r="B256" s="46"/>
      <c r="C256" s="46"/>
    </row>
    <row r="257" spans="1:3">
      <c r="A257" s="46"/>
      <c r="B257" s="46"/>
      <c r="C257" s="46"/>
    </row>
    <row r="258" spans="1:3">
      <c r="A258" s="46"/>
      <c r="B258" s="46"/>
      <c r="C258" s="46"/>
    </row>
    <row r="259" spans="1:3">
      <c r="A259" s="46"/>
      <c r="B259" s="46"/>
      <c r="C259" s="46"/>
    </row>
    <row r="260" spans="1:3">
      <c r="A260" s="46"/>
      <c r="B260" s="46"/>
      <c r="C260" s="46"/>
    </row>
    <row r="261" spans="1:3">
      <c r="A261" s="46"/>
      <c r="B261" s="46"/>
      <c r="C261" s="46"/>
    </row>
    <row r="262" spans="1:3">
      <c r="A262" s="46"/>
      <c r="B262" s="46"/>
      <c r="C262" s="46"/>
    </row>
    <row r="263" spans="1:3">
      <c r="A263" s="46"/>
      <c r="B263" s="46"/>
      <c r="C263" s="46"/>
    </row>
    <row r="264" spans="1:3">
      <c r="A264" s="46"/>
      <c r="B264" s="46"/>
      <c r="C264" s="46"/>
    </row>
    <row r="265" spans="1:3">
      <c r="A265" s="46"/>
      <c r="B265" s="46"/>
      <c r="C265" s="46"/>
    </row>
    <row r="266" spans="1:3">
      <c r="A266" s="46"/>
      <c r="B266" s="46"/>
      <c r="C266" s="46"/>
    </row>
    <row r="267" spans="1:3">
      <c r="A267" s="46"/>
      <c r="B267" s="46"/>
      <c r="C267" s="46"/>
    </row>
    <row r="268" spans="1:3">
      <c r="A268" s="46"/>
      <c r="B268" s="46"/>
      <c r="C268" s="46"/>
    </row>
    <row r="269" spans="1:3">
      <c r="A269" s="46"/>
      <c r="B269" s="46"/>
      <c r="C269" s="46"/>
    </row>
    <row r="270" spans="1:3">
      <c r="A270" s="46"/>
      <c r="B270" s="46"/>
      <c r="C270" s="46"/>
    </row>
    <row r="271" spans="1:3">
      <c r="A271" s="46"/>
      <c r="B271" s="46"/>
      <c r="C271" s="46"/>
    </row>
    <row r="272" spans="1:3">
      <c r="A272" s="46"/>
      <c r="B272" s="46"/>
      <c r="C272" s="46"/>
    </row>
    <row r="273" spans="1:3">
      <c r="A273" s="46"/>
      <c r="B273" s="46"/>
      <c r="C273" s="46"/>
    </row>
    <row r="274" spans="1:3">
      <c r="A274" s="46"/>
      <c r="B274" s="46"/>
      <c r="C274" s="46"/>
    </row>
    <row r="275" spans="1:3">
      <c r="A275" s="46"/>
      <c r="B275" s="46"/>
      <c r="C275" s="46"/>
    </row>
    <row r="276" spans="1:3">
      <c r="A276" s="46"/>
      <c r="B276" s="46"/>
      <c r="C276" s="46"/>
    </row>
    <row r="277" spans="1:3">
      <c r="A277" s="46"/>
      <c r="B277" s="46"/>
      <c r="C277" s="46"/>
    </row>
    <row r="278" spans="1:3">
      <c r="A278" s="46"/>
      <c r="B278" s="46"/>
      <c r="C278" s="46"/>
    </row>
    <row r="279" spans="1:3">
      <c r="A279" s="46"/>
      <c r="B279" s="46"/>
      <c r="C279" s="46"/>
    </row>
    <row r="280" spans="1:3">
      <c r="A280" s="46"/>
      <c r="B280" s="46"/>
      <c r="C280" s="46"/>
    </row>
    <row r="281" spans="1:3">
      <c r="A281" s="46"/>
      <c r="B281" s="46"/>
      <c r="C281" s="46"/>
    </row>
    <row r="282" spans="1:3">
      <c r="A282" s="46"/>
      <c r="B282" s="46"/>
      <c r="C282" s="46"/>
    </row>
    <row r="283" spans="1:3">
      <c r="A283" s="46"/>
      <c r="B283" s="46"/>
      <c r="C283" s="46"/>
    </row>
    <row r="284" spans="1:3">
      <c r="A284" s="46"/>
      <c r="B284" s="46"/>
      <c r="C284" s="46"/>
    </row>
    <row r="285" spans="1:3">
      <c r="A285" s="46"/>
      <c r="B285" s="46"/>
      <c r="C285" s="46"/>
    </row>
    <row r="286" spans="1:3">
      <c r="A286" s="46"/>
      <c r="B286" s="46"/>
      <c r="C286" s="46"/>
    </row>
    <row r="287" spans="1:3">
      <c r="A287" s="46"/>
      <c r="B287" s="46"/>
      <c r="C287" s="46"/>
    </row>
    <row r="288" spans="1:3">
      <c r="A288" s="46"/>
      <c r="B288" s="46"/>
      <c r="C288" s="46"/>
    </row>
    <row r="289" spans="1:3">
      <c r="A289" s="46"/>
      <c r="B289" s="46"/>
      <c r="C289" s="46"/>
    </row>
    <row r="290" spans="1:3">
      <c r="A290" s="46"/>
      <c r="B290" s="46"/>
      <c r="C290" s="46"/>
    </row>
    <row r="291" spans="1:3">
      <c r="A291" s="46"/>
      <c r="B291" s="46"/>
      <c r="C291" s="46"/>
    </row>
    <row r="292" spans="1:3">
      <c r="A292" s="46"/>
      <c r="B292" s="46"/>
      <c r="C292" s="46"/>
    </row>
    <row r="293" spans="1:3">
      <c r="A293" s="46"/>
      <c r="B293" s="46"/>
      <c r="C293" s="46"/>
    </row>
    <row r="294" spans="1:3">
      <c r="A294" s="46"/>
      <c r="B294" s="46"/>
      <c r="C294" s="46"/>
    </row>
    <row r="295" spans="1:3">
      <c r="A295" s="46"/>
      <c r="B295" s="46"/>
      <c r="C295" s="46"/>
    </row>
    <row r="296" spans="1:3">
      <c r="A296" s="46"/>
      <c r="B296" s="46"/>
      <c r="C296" s="46"/>
    </row>
    <row r="297" spans="1:3">
      <c r="A297" s="46"/>
      <c r="B297" s="46"/>
      <c r="C297" s="46"/>
    </row>
    <row r="298" spans="1:3">
      <c r="A298" s="46"/>
      <c r="B298" s="46"/>
      <c r="C298" s="46"/>
    </row>
    <row r="299" spans="1:3">
      <c r="A299" s="46"/>
      <c r="B299" s="46"/>
      <c r="C299" s="46"/>
    </row>
    <row r="300" spans="1:3">
      <c r="A300" s="46"/>
      <c r="B300" s="46"/>
      <c r="C300" s="46"/>
    </row>
    <row r="301" spans="1:3">
      <c r="A301" s="46"/>
      <c r="B301" s="46"/>
      <c r="C301" s="46"/>
    </row>
    <row r="302" spans="1:3">
      <c r="A302" s="46"/>
      <c r="B302" s="46"/>
      <c r="C302" s="46"/>
    </row>
    <row r="303" spans="1:3">
      <c r="A303" s="46"/>
      <c r="B303" s="46"/>
      <c r="C303" s="46"/>
    </row>
    <row r="304" spans="1:3">
      <c r="A304" s="46"/>
      <c r="B304" s="46"/>
      <c r="C304" s="46"/>
    </row>
    <row r="305" spans="1:3">
      <c r="A305" s="46"/>
      <c r="B305" s="46"/>
      <c r="C305" s="46"/>
    </row>
    <row r="306" spans="1:3">
      <c r="A306" s="46"/>
      <c r="B306" s="46"/>
      <c r="C306" s="46"/>
    </row>
    <row r="307" spans="1:3">
      <c r="A307" s="46"/>
      <c r="B307" s="46"/>
      <c r="C307" s="46"/>
    </row>
    <row r="308" spans="1:3">
      <c r="A308" s="46"/>
      <c r="B308" s="46"/>
      <c r="C308" s="46"/>
    </row>
    <row r="309" spans="1:3">
      <c r="A309" s="46"/>
      <c r="B309" s="46"/>
      <c r="C309" s="46"/>
    </row>
    <row r="310" spans="1:3">
      <c r="A310" s="46"/>
      <c r="B310" s="46"/>
      <c r="C310" s="46"/>
    </row>
    <row r="311" spans="1:3">
      <c r="A311" s="46"/>
      <c r="B311" s="46"/>
      <c r="C311" s="46"/>
    </row>
    <row r="312" spans="1:3">
      <c r="A312" s="46"/>
      <c r="B312" s="46"/>
      <c r="C312" s="46"/>
    </row>
    <row r="313" spans="1:3">
      <c r="A313" s="46"/>
      <c r="B313" s="46"/>
      <c r="C313" s="46"/>
    </row>
    <row r="314" spans="1:3">
      <c r="A314" s="46"/>
      <c r="B314" s="46"/>
      <c r="C314" s="46"/>
    </row>
    <row r="315" spans="1:3">
      <c r="A315" s="46"/>
      <c r="B315" s="46"/>
      <c r="C315" s="46"/>
    </row>
    <row r="316" spans="1:3">
      <c r="A316" s="46"/>
      <c r="B316" s="46"/>
      <c r="C316" s="46"/>
    </row>
    <row r="317" spans="1:3">
      <c r="A317" s="46"/>
      <c r="B317" s="46"/>
      <c r="C317" s="46"/>
    </row>
    <row r="318" spans="1:3">
      <c r="A318" s="46"/>
      <c r="B318" s="46"/>
      <c r="C318" s="46"/>
    </row>
    <row r="319" spans="1:3">
      <c r="A319" s="46"/>
      <c r="B319" s="46"/>
      <c r="C319" s="46"/>
    </row>
    <row r="320" spans="1:3">
      <c r="A320" s="46"/>
      <c r="B320" s="46"/>
      <c r="C320" s="46"/>
    </row>
    <row r="321" spans="1:3">
      <c r="A321" s="46"/>
      <c r="B321" s="46"/>
      <c r="C321" s="46"/>
    </row>
    <row r="322" spans="1:3">
      <c r="A322" s="46"/>
      <c r="B322" s="46"/>
      <c r="C322" s="46"/>
    </row>
    <row r="323" spans="1:3">
      <c r="A323" s="46"/>
      <c r="B323" s="46"/>
      <c r="C323" s="46"/>
    </row>
    <row r="324" spans="1:3">
      <c r="A324" s="46"/>
      <c r="B324" s="46"/>
      <c r="C324" s="46"/>
    </row>
    <row r="325" spans="1:3">
      <c r="A325" s="46"/>
      <c r="B325" s="46"/>
      <c r="C325" s="46"/>
    </row>
    <row r="326" spans="1:3">
      <c r="A326" s="46"/>
      <c r="B326" s="46"/>
      <c r="C326" s="46"/>
    </row>
    <row r="327" spans="1:3">
      <c r="A327" s="46"/>
      <c r="B327" s="46"/>
      <c r="C327" s="46"/>
    </row>
    <row r="328" spans="1:3">
      <c r="A328" s="46"/>
      <c r="B328" s="46"/>
      <c r="C328" s="46"/>
    </row>
    <row r="329" spans="1:3">
      <c r="A329" s="46"/>
      <c r="B329" s="46"/>
      <c r="C329" s="46"/>
    </row>
    <row r="330" spans="1:3">
      <c r="A330" s="46"/>
      <c r="B330" s="46"/>
      <c r="C330" s="46"/>
    </row>
    <row r="331" spans="1:3">
      <c r="A331" s="46"/>
      <c r="B331" s="46"/>
      <c r="C331" s="46"/>
    </row>
    <row r="332" spans="1:3">
      <c r="A332" s="46"/>
      <c r="B332" s="46"/>
      <c r="C332" s="46"/>
    </row>
    <row r="333" spans="1:3">
      <c r="A333" s="46"/>
      <c r="B333" s="46"/>
      <c r="C333" s="46"/>
    </row>
    <row r="334" spans="1:3">
      <c r="A334" s="46"/>
      <c r="B334" s="46"/>
      <c r="C334" s="46"/>
    </row>
    <row r="335" spans="1:3">
      <c r="A335" s="46"/>
      <c r="B335" s="46"/>
      <c r="C335" s="46"/>
    </row>
    <row r="336" spans="1:3">
      <c r="A336" s="46"/>
      <c r="B336" s="46"/>
      <c r="C336" s="46"/>
    </row>
    <row r="337" spans="1:3">
      <c r="A337" s="46"/>
      <c r="B337" s="46"/>
      <c r="C337" s="46"/>
    </row>
    <row r="338" spans="1:3">
      <c r="A338" s="46"/>
      <c r="B338" s="46"/>
      <c r="C338" s="46"/>
    </row>
    <row r="339" spans="1:3">
      <c r="A339" s="46"/>
      <c r="B339" s="46"/>
      <c r="C339" s="46"/>
    </row>
    <row r="340" spans="1:3">
      <c r="A340" s="46"/>
      <c r="B340" s="46"/>
      <c r="C340" s="46"/>
    </row>
    <row r="341" spans="1:3">
      <c r="A341" s="46"/>
      <c r="B341" s="46"/>
      <c r="C341" s="46"/>
    </row>
    <row r="342" spans="1:3">
      <c r="A342" s="46"/>
      <c r="B342" s="46"/>
      <c r="C342" s="46"/>
    </row>
    <row r="343" spans="1:3">
      <c r="A343" s="46"/>
      <c r="B343" s="46"/>
      <c r="C343" s="46"/>
    </row>
    <row r="344" spans="1:3">
      <c r="A344" s="46"/>
      <c r="B344" s="46"/>
      <c r="C344" s="46"/>
    </row>
    <row r="345" spans="1:3">
      <c r="A345" s="46"/>
      <c r="B345" s="46"/>
      <c r="C345" s="46"/>
    </row>
    <row r="346" spans="1:3">
      <c r="A346" s="46"/>
      <c r="B346" s="46"/>
      <c r="C346" s="46"/>
    </row>
    <row r="347" spans="1:3">
      <c r="A347" s="46"/>
      <c r="B347" s="46"/>
      <c r="C347" s="46"/>
    </row>
    <row r="348" spans="1:3">
      <c r="A348" s="46"/>
      <c r="B348" s="46"/>
      <c r="C348" s="46"/>
    </row>
    <row r="349" spans="1:3">
      <c r="A349" s="46"/>
      <c r="B349" s="46"/>
      <c r="C349" s="46"/>
    </row>
    <row r="350" spans="1:3">
      <c r="A350" s="46"/>
      <c r="B350" s="46"/>
      <c r="C350" s="46"/>
    </row>
    <row r="351" spans="1:3">
      <c r="A351" s="46"/>
      <c r="B351" s="46"/>
      <c r="C351" s="46"/>
    </row>
    <row r="352" spans="1:3">
      <c r="A352" s="46"/>
      <c r="B352" s="46"/>
      <c r="C352" s="46"/>
    </row>
    <row r="353" spans="1:3">
      <c r="A353" s="46"/>
      <c r="B353" s="46"/>
      <c r="C353" s="46"/>
    </row>
    <row r="354" spans="1:3">
      <c r="A354" s="46"/>
      <c r="B354" s="46"/>
      <c r="C354" s="46"/>
    </row>
    <row r="355" spans="1:3">
      <c r="A355" s="46"/>
      <c r="B355" s="46"/>
      <c r="C355" s="46"/>
    </row>
    <row r="356" spans="1:3">
      <c r="A356" s="46"/>
      <c r="B356" s="46"/>
      <c r="C356" s="46"/>
    </row>
    <row r="357" spans="1:3">
      <c r="A357" s="46"/>
      <c r="B357" s="46"/>
      <c r="C357" s="46"/>
    </row>
    <row r="358" spans="1:3">
      <c r="A358" s="46"/>
      <c r="B358" s="46"/>
      <c r="C358" s="46"/>
    </row>
    <row r="359" spans="1:3">
      <c r="A359" s="46"/>
      <c r="B359" s="46"/>
      <c r="C359" s="46"/>
    </row>
    <row r="360" spans="1:3">
      <c r="A360" s="46"/>
      <c r="B360" s="46"/>
      <c r="C360" s="46"/>
    </row>
    <row r="361" spans="1:3">
      <c r="A361" s="46"/>
      <c r="B361" s="46"/>
      <c r="C361" s="46"/>
    </row>
    <row r="362" spans="1:3">
      <c r="A362" s="46"/>
      <c r="B362" s="46"/>
      <c r="C362" s="46"/>
    </row>
    <row r="363" spans="1:3">
      <c r="A363" s="46"/>
      <c r="B363" s="46"/>
      <c r="C363" s="46"/>
    </row>
    <row r="364" spans="1:3">
      <c r="A364" s="46"/>
      <c r="B364" s="46"/>
      <c r="C364" s="46"/>
    </row>
    <row r="365" spans="1:3">
      <c r="A365" s="46"/>
      <c r="B365" s="46"/>
      <c r="C365" s="46"/>
    </row>
    <row r="366" spans="1:3">
      <c r="A366" s="46"/>
      <c r="B366" s="46"/>
      <c r="C366" s="46"/>
    </row>
    <row r="367" spans="1:3">
      <c r="A367" s="46"/>
      <c r="B367" s="46"/>
      <c r="C367" s="46"/>
    </row>
    <row r="368" spans="1:3">
      <c r="A368" s="46"/>
      <c r="B368" s="46"/>
      <c r="C368" s="46"/>
    </row>
    <row r="369" spans="1:3">
      <c r="A369" s="46"/>
      <c r="B369" s="46"/>
      <c r="C369" s="46"/>
    </row>
    <row r="370" spans="1:3">
      <c r="A370" s="46"/>
      <c r="B370" s="46"/>
      <c r="C370" s="46"/>
    </row>
    <row r="371" spans="1:3">
      <c r="A371" s="46"/>
      <c r="B371" s="46"/>
      <c r="C371" s="46"/>
    </row>
    <row r="372" spans="1:3">
      <c r="A372" s="46"/>
      <c r="B372" s="46"/>
      <c r="C372" s="46"/>
    </row>
    <row r="373" spans="1:3">
      <c r="A373" s="46"/>
      <c r="B373" s="46"/>
      <c r="C373" s="46"/>
    </row>
    <row r="374" spans="1:3">
      <c r="A374" s="46"/>
      <c r="B374" s="46"/>
      <c r="C374" s="46"/>
    </row>
    <row r="375" spans="1:3">
      <c r="A375" s="46"/>
      <c r="B375" s="46"/>
      <c r="C375" s="46"/>
    </row>
    <row r="376" spans="1:3">
      <c r="A376" s="46"/>
      <c r="B376" s="46"/>
      <c r="C376" s="46"/>
    </row>
    <row r="377" spans="1:3">
      <c r="A377" s="46"/>
      <c r="B377" s="46"/>
      <c r="C377" s="46"/>
    </row>
    <row r="378" spans="1:3">
      <c r="A378" s="46"/>
      <c r="B378" s="46"/>
      <c r="C378" s="46"/>
    </row>
    <row r="379" spans="1:3">
      <c r="A379" s="46"/>
      <c r="B379" s="46"/>
      <c r="C379" s="46"/>
    </row>
    <row r="380" spans="1:3">
      <c r="A380" s="46"/>
      <c r="B380" s="46"/>
      <c r="C380" s="46"/>
    </row>
    <row r="381" spans="1:3">
      <c r="A381" s="46"/>
      <c r="B381" s="46"/>
      <c r="C381" s="46"/>
    </row>
    <row r="382" spans="1:3">
      <c r="A382" s="46"/>
      <c r="B382" s="46"/>
      <c r="C382" s="46"/>
    </row>
    <row r="383" spans="1:3">
      <c r="A383" s="46"/>
      <c r="B383" s="46"/>
      <c r="C383" s="46"/>
    </row>
    <row r="384" spans="1:3">
      <c r="A384" s="46"/>
      <c r="B384" s="46"/>
      <c r="C384" s="46"/>
    </row>
    <row r="385" spans="1:3">
      <c r="A385" s="46"/>
      <c r="B385" s="46"/>
      <c r="C385" s="46"/>
    </row>
    <row r="386" spans="1:3">
      <c r="A386" s="46"/>
      <c r="B386" s="46"/>
      <c r="C386" s="46"/>
    </row>
    <row r="387" spans="1:3">
      <c r="A387" s="46"/>
      <c r="B387" s="46"/>
      <c r="C387" s="46"/>
    </row>
    <row r="388" spans="1:3">
      <c r="A388" s="46"/>
      <c r="B388" s="46"/>
      <c r="C388" s="46"/>
    </row>
    <row r="389" spans="1:3">
      <c r="A389" s="46"/>
      <c r="B389" s="46"/>
      <c r="C389" s="46"/>
    </row>
    <row r="390" spans="1:3">
      <c r="A390" s="46"/>
      <c r="B390" s="46"/>
      <c r="C390" s="46"/>
    </row>
    <row r="391" spans="1:3">
      <c r="A391" s="46"/>
      <c r="B391" s="46"/>
      <c r="C391" s="46"/>
    </row>
    <row r="392" spans="1:3">
      <c r="A392" s="46"/>
      <c r="B392" s="46"/>
      <c r="C392" s="46"/>
    </row>
    <row r="393" spans="1:3">
      <c r="A393" s="46"/>
      <c r="B393" s="46"/>
      <c r="C393" s="46"/>
    </row>
    <row r="394" spans="1:3">
      <c r="A394" s="46"/>
      <c r="B394" s="46"/>
      <c r="C394" s="46"/>
    </row>
    <row r="395" spans="1:3">
      <c r="A395" s="46"/>
      <c r="B395" s="46"/>
      <c r="C395" s="46"/>
    </row>
    <row r="396" spans="1:3">
      <c r="A396" s="46"/>
      <c r="B396" s="46"/>
      <c r="C396" s="46"/>
    </row>
    <row r="397" spans="1:3">
      <c r="A397" s="46"/>
      <c r="B397" s="46"/>
      <c r="C397" s="46"/>
    </row>
    <row r="398" spans="1:3">
      <c r="A398" s="46"/>
      <c r="B398" s="46"/>
      <c r="C398" s="46"/>
    </row>
    <row r="399" spans="1:3">
      <c r="A399" s="46"/>
      <c r="B399" s="46"/>
      <c r="C399" s="46"/>
    </row>
    <row r="400" spans="1:3">
      <c r="A400" s="46"/>
      <c r="B400" s="46"/>
      <c r="C400" s="46"/>
    </row>
    <row r="401" spans="1:3">
      <c r="A401" s="46"/>
      <c r="B401" s="46"/>
      <c r="C401" s="46"/>
    </row>
    <row r="402" spans="1:3">
      <c r="A402" s="46"/>
      <c r="B402" s="46"/>
      <c r="C402" s="46"/>
    </row>
    <row r="403" spans="1:3">
      <c r="A403" s="46"/>
      <c r="B403" s="46"/>
      <c r="C403" s="46"/>
    </row>
    <row r="404" spans="1:3">
      <c r="A404" s="46"/>
      <c r="B404" s="46"/>
      <c r="C404" s="46"/>
    </row>
    <row r="405" spans="1:3">
      <c r="A405" s="46"/>
      <c r="B405" s="46"/>
      <c r="C405" s="46"/>
    </row>
    <row r="406" spans="1:3">
      <c r="A406" s="46"/>
      <c r="B406" s="46"/>
      <c r="C406" s="46"/>
    </row>
    <row r="407" spans="1:3">
      <c r="A407" s="46"/>
      <c r="B407" s="46"/>
      <c r="C407" s="46"/>
    </row>
    <row r="408" spans="1:3">
      <c r="A408" s="46"/>
      <c r="B408" s="46"/>
      <c r="C408" s="46"/>
    </row>
    <row r="409" spans="1:3">
      <c r="A409" s="46"/>
      <c r="B409" s="46"/>
      <c r="C409" s="46"/>
    </row>
    <row r="410" spans="1:3">
      <c r="A410" s="46"/>
      <c r="B410" s="46"/>
      <c r="C410" s="46"/>
    </row>
    <row r="411" spans="1:3">
      <c r="A411" s="46"/>
      <c r="B411" s="46"/>
      <c r="C411" s="46"/>
    </row>
    <row r="412" spans="1:3">
      <c r="A412" s="46"/>
      <c r="B412" s="46"/>
      <c r="C412" s="46"/>
    </row>
    <row r="413" spans="1:3">
      <c r="A413" s="46"/>
      <c r="B413" s="46"/>
      <c r="C413" s="46"/>
    </row>
    <row r="414" spans="1:3">
      <c r="A414" s="46"/>
      <c r="B414" s="46"/>
      <c r="C414" s="46"/>
    </row>
    <row r="415" spans="1:3">
      <c r="A415" s="46"/>
      <c r="B415" s="46"/>
      <c r="C415" s="46"/>
    </row>
    <row r="416" spans="1:3">
      <c r="A416" s="46"/>
      <c r="B416" s="46"/>
      <c r="C416" s="46"/>
    </row>
    <row r="417" spans="1:3">
      <c r="A417" s="46"/>
      <c r="B417" s="46"/>
      <c r="C417" s="46"/>
    </row>
    <row r="418" spans="1:3">
      <c r="A418" s="46"/>
      <c r="B418" s="46"/>
      <c r="C418" s="46"/>
    </row>
    <row r="419" spans="1:3">
      <c r="A419" s="46"/>
      <c r="B419" s="46"/>
      <c r="C419" s="46"/>
    </row>
    <row r="420" spans="1:3">
      <c r="A420" s="46"/>
      <c r="B420" s="46"/>
      <c r="C420" s="46"/>
    </row>
    <row r="421" spans="1:3">
      <c r="A421" s="46"/>
      <c r="B421" s="46"/>
      <c r="C421" s="46"/>
    </row>
    <row r="422" spans="1:3">
      <c r="A422" s="46"/>
      <c r="B422" s="46"/>
      <c r="C422" s="46"/>
    </row>
    <row r="423" spans="1:3">
      <c r="A423" s="46"/>
      <c r="B423" s="46"/>
      <c r="C423" s="46"/>
    </row>
    <row r="424" spans="1:3">
      <c r="A424" s="46"/>
      <c r="B424" s="46"/>
      <c r="C424" s="46"/>
    </row>
    <row r="425" spans="1:3">
      <c r="A425" s="46"/>
      <c r="B425" s="46"/>
      <c r="C425" s="46"/>
    </row>
    <row r="426" spans="1:3">
      <c r="A426" s="46"/>
      <c r="B426" s="46"/>
      <c r="C426" s="46"/>
    </row>
    <row r="427" spans="1:3">
      <c r="A427" s="46"/>
      <c r="B427" s="46"/>
      <c r="C427" s="46"/>
    </row>
    <row r="428" spans="1:3">
      <c r="A428" s="46"/>
      <c r="B428" s="46"/>
      <c r="C428" s="46"/>
    </row>
    <row r="429" spans="1:3">
      <c r="A429" s="46"/>
      <c r="B429" s="46"/>
      <c r="C429" s="46"/>
    </row>
    <row r="430" spans="1:3">
      <c r="A430" s="46"/>
      <c r="B430" s="46"/>
      <c r="C430" s="46"/>
    </row>
    <row r="431" spans="1:3">
      <c r="A431" s="46"/>
      <c r="B431" s="46"/>
      <c r="C431" s="46"/>
    </row>
    <row r="432" spans="1:3">
      <c r="A432" s="46"/>
      <c r="B432" s="46"/>
      <c r="C432" s="46"/>
    </row>
    <row r="433" spans="1:3">
      <c r="A433" s="46"/>
      <c r="B433" s="46"/>
      <c r="C433" s="46"/>
    </row>
    <row r="434" spans="1:3">
      <c r="A434" s="46"/>
      <c r="B434" s="46"/>
      <c r="C434" s="46"/>
    </row>
    <row r="435" spans="1:3">
      <c r="A435" s="46"/>
      <c r="B435" s="46"/>
      <c r="C435" s="46"/>
    </row>
    <row r="436" spans="1:3">
      <c r="A436" s="46"/>
      <c r="B436" s="46"/>
      <c r="C436" s="46"/>
    </row>
    <row r="437" spans="1:3">
      <c r="A437" s="46"/>
      <c r="B437" s="46"/>
      <c r="C437" s="46"/>
    </row>
    <row r="438" spans="1:3">
      <c r="A438" s="46"/>
      <c r="B438" s="46"/>
      <c r="C438" s="46"/>
    </row>
    <row r="439" spans="1:3">
      <c r="A439" s="46"/>
      <c r="B439" s="46"/>
      <c r="C439" s="46"/>
    </row>
    <row r="440" spans="1:3">
      <c r="A440" s="46"/>
      <c r="B440" s="46"/>
      <c r="C440" s="46"/>
    </row>
    <row r="441" spans="1:3">
      <c r="A441" s="46"/>
      <c r="B441" s="46"/>
      <c r="C441" s="46"/>
    </row>
    <row r="442" spans="1:3">
      <c r="A442" s="46"/>
      <c r="B442" s="46"/>
      <c r="C442" s="46"/>
    </row>
    <row r="443" spans="1:3">
      <c r="A443" s="46"/>
      <c r="B443" s="46"/>
      <c r="C443" s="46"/>
    </row>
    <row r="444" spans="1:3">
      <c r="A444" s="46"/>
      <c r="B444" s="46"/>
      <c r="C444" s="46"/>
    </row>
    <row r="445" spans="1:3">
      <c r="A445" s="46"/>
      <c r="B445" s="46"/>
      <c r="C445" s="46"/>
    </row>
    <row r="446" spans="1:3">
      <c r="A446" s="46"/>
      <c r="B446" s="46"/>
      <c r="C446" s="46"/>
    </row>
    <row r="447" spans="1:3">
      <c r="A447" s="46"/>
      <c r="B447" s="46"/>
      <c r="C447" s="46"/>
    </row>
    <row r="448" spans="1:3">
      <c r="A448" s="46"/>
      <c r="B448" s="46"/>
      <c r="C448" s="46"/>
    </row>
    <row r="449" spans="1:3">
      <c r="A449" s="46"/>
      <c r="B449" s="46"/>
      <c r="C449" s="46"/>
    </row>
    <row r="450" spans="1:3">
      <c r="A450" s="46"/>
      <c r="B450" s="46"/>
      <c r="C450" s="46"/>
    </row>
    <row r="451" spans="1:3">
      <c r="A451" s="46"/>
      <c r="B451" s="46"/>
      <c r="C451" s="46"/>
    </row>
    <row r="452" spans="1:3">
      <c r="A452" s="46"/>
      <c r="B452" s="46"/>
      <c r="C452" s="46"/>
    </row>
    <row r="453" spans="1:3">
      <c r="A453" s="46"/>
      <c r="B453" s="46"/>
      <c r="C453" s="46"/>
    </row>
    <row r="454" spans="1:3">
      <c r="A454" s="46"/>
      <c r="B454" s="46"/>
      <c r="C454" s="46"/>
    </row>
    <row r="455" spans="1:3">
      <c r="A455" s="46"/>
      <c r="B455" s="46"/>
      <c r="C455" s="46"/>
    </row>
    <row r="456" spans="1:3">
      <c r="A456" s="46"/>
      <c r="B456" s="46"/>
      <c r="C456" s="46"/>
    </row>
    <row r="457" spans="1:3">
      <c r="A457" s="46"/>
      <c r="B457" s="46"/>
      <c r="C457" s="46"/>
    </row>
    <row r="458" spans="1:3">
      <c r="A458" s="46"/>
      <c r="B458" s="46"/>
      <c r="C458" s="46"/>
    </row>
    <row r="459" spans="1:3">
      <c r="A459" s="46"/>
      <c r="B459" s="46"/>
      <c r="C459" s="46"/>
    </row>
    <row r="460" spans="1:3">
      <c r="A460" s="46"/>
      <c r="B460" s="46"/>
      <c r="C460" s="46"/>
    </row>
    <row r="461" spans="1:3">
      <c r="A461" s="46"/>
      <c r="B461" s="46"/>
      <c r="C461" s="46"/>
    </row>
    <row r="462" spans="1:3">
      <c r="A462" s="46"/>
      <c r="B462" s="46"/>
      <c r="C462" s="46"/>
    </row>
    <row r="463" spans="1:3">
      <c r="A463" s="46"/>
      <c r="B463" s="46"/>
      <c r="C463" s="46"/>
    </row>
    <row r="464" spans="1:3">
      <c r="A464" s="46"/>
      <c r="B464" s="46"/>
      <c r="C464" s="46"/>
    </row>
    <row r="465" spans="1:3">
      <c r="A465" s="46"/>
      <c r="B465" s="46"/>
      <c r="C465" s="46"/>
    </row>
    <row r="466" spans="1:3">
      <c r="A466" s="46"/>
      <c r="B466" s="46"/>
      <c r="C466" s="46"/>
    </row>
    <row r="467" spans="1:3">
      <c r="A467" s="46"/>
      <c r="B467" s="46"/>
      <c r="C467" s="46"/>
    </row>
    <row r="468" spans="1:3">
      <c r="A468" s="46"/>
      <c r="B468" s="46"/>
      <c r="C468" s="46"/>
    </row>
    <row r="469" spans="1:3">
      <c r="A469" s="46"/>
      <c r="B469" s="46"/>
      <c r="C469" s="46"/>
    </row>
    <row r="470" spans="1:3">
      <c r="A470" s="46"/>
      <c r="B470" s="46"/>
      <c r="C470" s="46"/>
    </row>
    <row r="471" spans="1:3">
      <c r="A471" s="46"/>
      <c r="B471" s="46"/>
      <c r="C471" s="46"/>
    </row>
    <row r="472" spans="1:3">
      <c r="A472" s="46"/>
      <c r="B472" s="46"/>
      <c r="C472" s="46"/>
    </row>
    <row r="473" spans="1:3">
      <c r="A473" s="46"/>
      <c r="B473" s="46"/>
      <c r="C473" s="46"/>
    </row>
    <row r="474" spans="1:3">
      <c r="A474" s="46"/>
      <c r="B474" s="46"/>
      <c r="C474" s="46"/>
    </row>
    <row r="475" spans="1:3">
      <c r="A475" s="46"/>
      <c r="B475" s="46"/>
      <c r="C475" s="46"/>
    </row>
    <row r="476" spans="1:3">
      <c r="A476" s="46"/>
      <c r="B476" s="46"/>
      <c r="C476" s="46"/>
    </row>
    <row r="477" spans="1:3">
      <c r="A477" s="46"/>
      <c r="B477" s="46"/>
      <c r="C477" s="46"/>
    </row>
    <row r="478" spans="1:3">
      <c r="A478" s="46"/>
      <c r="B478" s="46"/>
      <c r="C478" s="46"/>
    </row>
    <row r="479" spans="1:3">
      <c r="A479" s="46"/>
      <c r="B479" s="46"/>
      <c r="C479" s="46"/>
    </row>
    <row r="480" spans="1:3">
      <c r="A480" s="46"/>
      <c r="B480" s="46"/>
      <c r="C480" s="46"/>
    </row>
    <row r="481" spans="1:3">
      <c r="A481" s="46"/>
      <c r="B481" s="46"/>
      <c r="C481" s="46"/>
    </row>
    <row r="482" spans="1:3">
      <c r="A482" s="46"/>
      <c r="B482" s="46"/>
      <c r="C482" s="46"/>
    </row>
    <row r="483" spans="1:3">
      <c r="A483" s="46"/>
      <c r="B483" s="46"/>
      <c r="C483" s="46"/>
    </row>
    <row r="484" spans="1:3">
      <c r="A484" s="46"/>
      <c r="B484" s="46"/>
      <c r="C484" s="46"/>
    </row>
    <row r="485" spans="1:3">
      <c r="A485" s="46"/>
      <c r="B485" s="46"/>
      <c r="C485" s="46"/>
    </row>
    <row r="486" spans="1:3">
      <c r="A486" s="46"/>
      <c r="B486" s="46"/>
      <c r="C486" s="46"/>
    </row>
    <row r="487" spans="1:3">
      <c r="A487" s="46"/>
      <c r="B487" s="46"/>
      <c r="C487" s="46"/>
    </row>
    <row r="488" spans="1:3">
      <c r="A488" s="46"/>
      <c r="B488" s="46"/>
      <c r="C488" s="46"/>
    </row>
    <row r="489" spans="1:3">
      <c r="A489" s="46"/>
      <c r="B489" s="46"/>
      <c r="C489" s="46"/>
    </row>
    <row r="490" spans="1:3">
      <c r="A490" s="46"/>
      <c r="B490" s="46"/>
      <c r="C490" s="46"/>
    </row>
    <row r="491" spans="1:3">
      <c r="A491" s="46"/>
      <c r="B491" s="46"/>
      <c r="C491" s="46"/>
    </row>
    <row r="492" spans="1:3">
      <c r="A492" s="46"/>
      <c r="B492" s="46"/>
      <c r="C492" s="46"/>
    </row>
    <row r="493" spans="1:3">
      <c r="A493" s="46"/>
      <c r="B493" s="46"/>
      <c r="C493" s="46"/>
    </row>
    <row r="494" spans="1:3">
      <c r="A494" s="46"/>
      <c r="B494" s="46"/>
      <c r="C494" s="46"/>
    </row>
    <row r="495" spans="1:3">
      <c r="A495" s="46"/>
      <c r="B495" s="46"/>
      <c r="C495" s="46"/>
    </row>
    <row r="496" spans="1:3">
      <c r="A496" s="46"/>
      <c r="B496" s="46"/>
      <c r="C496" s="46"/>
    </row>
    <row r="497" spans="1:3">
      <c r="A497" s="46"/>
      <c r="B497" s="46"/>
      <c r="C497" s="46"/>
    </row>
    <row r="498" spans="1:3">
      <c r="A498" s="46"/>
      <c r="B498" s="46"/>
      <c r="C498" s="46"/>
    </row>
    <row r="499" spans="1:3">
      <c r="A499" s="46"/>
      <c r="B499" s="46"/>
      <c r="C499" s="46"/>
    </row>
    <row r="500" spans="1:3">
      <c r="A500" s="46"/>
      <c r="B500" s="46"/>
      <c r="C500" s="46"/>
    </row>
    <row r="501" spans="1:3">
      <c r="A501" s="46"/>
      <c r="B501" s="46"/>
      <c r="C501" s="46"/>
    </row>
    <row r="502" spans="1:3">
      <c r="A502" s="46"/>
      <c r="B502" s="46"/>
      <c r="C502" s="46"/>
    </row>
    <row r="503" spans="1:3">
      <c r="A503" s="46"/>
      <c r="B503" s="46"/>
      <c r="C503" s="46"/>
    </row>
    <row r="504" spans="1:3">
      <c r="A504" s="46"/>
      <c r="B504" s="46"/>
      <c r="C504" s="46"/>
    </row>
    <row r="505" spans="1:3">
      <c r="A505" s="46"/>
      <c r="B505" s="46"/>
      <c r="C505" s="46"/>
    </row>
    <row r="506" spans="1:3">
      <c r="A506" s="46"/>
      <c r="B506" s="46"/>
      <c r="C506" s="46"/>
    </row>
    <row r="507" spans="1:3">
      <c r="A507" s="46"/>
      <c r="B507" s="46"/>
      <c r="C507" s="46"/>
    </row>
    <row r="508" spans="1:3">
      <c r="A508" s="46"/>
      <c r="B508" s="46"/>
      <c r="C508" s="46"/>
    </row>
    <row r="509" spans="1:3">
      <c r="A509" s="46"/>
      <c r="B509" s="46"/>
      <c r="C509" s="46"/>
    </row>
    <row r="510" spans="1:3">
      <c r="A510" s="46"/>
      <c r="B510" s="46"/>
      <c r="C510" s="46"/>
    </row>
    <row r="511" spans="1:3">
      <c r="A511" s="46"/>
      <c r="B511" s="46"/>
      <c r="C511" s="46"/>
    </row>
    <row r="512" spans="1:3">
      <c r="A512" s="46"/>
      <c r="B512" s="46"/>
      <c r="C512" s="46"/>
    </row>
    <row r="513" spans="1:3">
      <c r="A513" s="46"/>
      <c r="B513" s="46"/>
      <c r="C513" s="46"/>
    </row>
    <row r="514" spans="1:3">
      <c r="A514" s="46"/>
      <c r="B514" s="46"/>
      <c r="C514" s="46"/>
    </row>
    <row r="515" spans="1:3">
      <c r="A515" s="46"/>
      <c r="B515" s="46"/>
      <c r="C515" s="46"/>
    </row>
    <row r="516" spans="1:3">
      <c r="A516" s="46"/>
      <c r="B516" s="46"/>
      <c r="C516" s="46"/>
    </row>
    <row r="517" spans="1:3">
      <c r="A517" s="46"/>
      <c r="B517" s="46"/>
      <c r="C517" s="46"/>
    </row>
    <row r="518" spans="1:3">
      <c r="A518" s="46"/>
      <c r="B518" s="46"/>
      <c r="C518" s="46"/>
    </row>
    <row r="519" spans="1:3">
      <c r="A519" s="46"/>
      <c r="B519" s="46"/>
      <c r="C519" s="46"/>
    </row>
    <row r="520" spans="1:3">
      <c r="A520" s="46"/>
      <c r="B520" s="46"/>
      <c r="C520" s="46"/>
    </row>
    <row r="521" spans="1:3">
      <c r="A521" s="46"/>
      <c r="B521" s="46"/>
      <c r="C521" s="46"/>
    </row>
    <row r="522" spans="1:3">
      <c r="A522" s="46"/>
      <c r="B522" s="46"/>
      <c r="C522" s="46"/>
    </row>
    <row r="523" spans="1:3">
      <c r="A523" s="46"/>
      <c r="B523" s="46"/>
      <c r="C523" s="46"/>
    </row>
    <row r="524" spans="1:3">
      <c r="A524" s="46"/>
      <c r="B524" s="46"/>
      <c r="C524" s="46"/>
    </row>
    <row r="525" spans="1:3">
      <c r="A525" s="46"/>
      <c r="B525" s="46"/>
      <c r="C525" s="46"/>
    </row>
    <row r="526" spans="1:3">
      <c r="A526" s="46"/>
      <c r="B526" s="46"/>
      <c r="C526" s="46"/>
    </row>
    <row r="527" spans="1:3">
      <c r="A527" s="46"/>
      <c r="B527" s="46"/>
      <c r="C527" s="46"/>
    </row>
    <row r="528" spans="1:3">
      <c r="A528" s="46"/>
      <c r="B528" s="46"/>
      <c r="C528" s="46"/>
    </row>
    <row r="529" spans="1:3">
      <c r="A529" s="46"/>
      <c r="B529" s="46"/>
      <c r="C529" s="46"/>
    </row>
    <row r="530" spans="1:3">
      <c r="A530" s="46"/>
      <c r="B530" s="46"/>
      <c r="C530" s="46"/>
    </row>
    <row r="531" spans="1:3">
      <c r="A531" s="46"/>
      <c r="B531" s="46"/>
      <c r="C531" s="46"/>
    </row>
    <row r="532" spans="1:3">
      <c r="A532" s="46"/>
      <c r="B532" s="46"/>
      <c r="C532" s="46"/>
    </row>
    <row r="533" spans="1:3">
      <c r="A533" s="46"/>
      <c r="B533" s="46"/>
      <c r="C533" s="46"/>
    </row>
    <row r="534" spans="1:3">
      <c r="A534" s="46"/>
      <c r="B534" s="46"/>
      <c r="C534" s="46"/>
    </row>
    <row r="535" spans="1:3">
      <c r="A535" s="46"/>
      <c r="B535" s="46"/>
      <c r="C535" s="46"/>
    </row>
    <row r="536" spans="1:3">
      <c r="A536" s="46"/>
      <c r="B536" s="46"/>
      <c r="C536" s="46"/>
    </row>
    <row r="537" spans="1:3">
      <c r="A537" s="46"/>
      <c r="B537" s="46"/>
      <c r="C537" s="46"/>
    </row>
    <row r="538" spans="1:3">
      <c r="A538" s="46"/>
      <c r="B538" s="46"/>
      <c r="C538" s="46"/>
    </row>
    <row r="539" spans="1:3">
      <c r="A539" s="46"/>
      <c r="B539" s="46"/>
      <c r="C539" s="46"/>
    </row>
    <row r="540" spans="1:3">
      <c r="A540" s="46"/>
      <c r="B540" s="46"/>
      <c r="C540" s="46"/>
    </row>
    <row r="541" spans="1:3">
      <c r="A541" s="46"/>
      <c r="B541" s="46"/>
      <c r="C541" s="46"/>
    </row>
    <row r="542" spans="1:3">
      <c r="A542" s="46"/>
      <c r="B542" s="46"/>
      <c r="C542" s="46"/>
    </row>
    <row r="543" spans="1:3">
      <c r="A543" s="46"/>
      <c r="B543" s="46"/>
      <c r="C543" s="46"/>
    </row>
    <row r="544" spans="1:3">
      <c r="A544" s="46"/>
      <c r="B544" s="46"/>
      <c r="C544" s="46"/>
    </row>
    <row r="545" spans="1:3">
      <c r="A545" s="46"/>
      <c r="B545" s="46"/>
      <c r="C545" s="46"/>
    </row>
    <row r="546" spans="1:3">
      <c r="A546" s="46"/>
      <c r="B546" s="46"/>
      <c r="C546" s="46"/>
    </row>
    <row r="547" spans="1:3">
      <c r="A547" s="46"/>
      <c r="B547" s="46"/>
      <c r="C547" s="46"/>
    </row>
    <row r="548" spans="1:3">
      <c r="A548" s="46"/>
      <c r="B548" s="46"/>
      <c r="C548" s="46"/>
    </row>
    <row r="549" spans="1:3">
      <c r="A549" s="46"/>
      <c r="B549" s="46"/>
      <c r="C549" s="46"/>
    </row>
    <row r="550" spans="1:3">
      <c r="A550" s="46"/>
      <c r="B550" s="46"/>
      <c r="C550" s="46"/>
    </row>
    <row r="551" spans="1:3">
      <c r="A551" s="46"/>
      <c r="B551" s="46"/>
      <c r="C551" s="46"/>
    </row>
    <row r="552" spans="1:3">
      <c r="A552" s="46"/>
      <c r="B552" s="46"/>
      <c r="C552" s="46"/>
    </row>
    <row r="553" spans="1:3">
      <c r="A553" s="46"/>
      <c r="B553" s="46"/>
      <c r="C553" s="46"/>
    </row>
    <row r="554" spans="1:3">
      <c r="A554" s="46"/>
      <c r="B554" s="46"/>
      <c r="C554" s="46"/>
    </row>
    <row r="555" spans="1:3">
      <c r="A555" s="46"/>
      <c r="B555" s="46"/>
      <c r="C555" s="46"/>
    </row>
    <row r="556" spans="1:3">
      <c r="A556" s="46"/>
      <c r="B556" s="46"/>
      <c r="C556" s="46"/>
    </row>
    <row r="557" spans="1:3">
      <c r="A557" s="46"/>
      <c r="B557" s="46"/>
      <c r="C557" s="46"/>
    </row>
    <row r="558" spans="1:3">
      <c r="A558" s="46"/>
      <c r="B558" s="46"/>
      <c r="C558" s="46"/>
    </row>
    <row r="559" spans="1:3">
      <c r="A559" s="46"/>
      <c r="B559" s="46"/>
      <c r="C559" s="46"/>
    </row>
    <row r="560" spans="1:3">
      <c r="A560" s="46"/>
      <c r="B560" s="46"/>
      <c r="C560" s="46"/>
    </row>
    <row r="561" spans="1:3">
      <c r="A561" s="46"/>
      <c r="B561" s="46"/>
      <c r="C561" s="46"/>
    </row>
    <row r="562" spans="1:3">
      <c r="A562" s="46"/>
      <c r="B562" s="46"/>
      <c r="C562" s="46"/>
    </row>
    <row r="563" spans="1:3">
      <c r="A563" s="46"/>
      <c r="B563" s="46"/>
      <c r="C563" s="46"/>
    </row>
    <row r="564" spans="1:3">
      <c r="A564" s="46"/>
      <c r="B564" s="46"/>
      <c r="C564" s="46"/>
    </row>
    <row r="565" spans="1:3">
      <c r="A565" s="46"/>
      <c r="B565" s="46"/>
      <c r="C565" s="46"/>
    </row>
    <row r="566" spans="1:3">
      <c r="A566" s="46"/>
      <c r="B566" s="46"/>
      <c r="C566" s="46"/>
    </row>
    <row r="567" spans="1:3">
      <c r="A567" s="46"/>
      <c r="B567" s="46"/>
      <c r="C567" s="46"/>
    </row>
    <row r="568" spans="1:3">
      <c r="A568" s="46"/>
      <c r="B568" s="46"/>
      <c r="C568" s="46"/>
    </row>
    <row r="569" spans="1:3">
      <c r="A569" s="46"/>
      <c r="B569" s="46"/>
      <c r="C569" s="46"/>
    </row>
    <row r="570" spans="1:3">
      <c r="A570" s="46"/>
      <c r="B570" s="46"/>
      <c r="C570" s="46"/>
    </row>
    <row r="571" spans="1:3">
      <c r="A571" s="46"/>
      <c r="B571" s="46"/>
      <c r="C571" s="46"/>
    </row>
    <row r="572" spans="1:3">
      <c r="A572" s="46"/>
      <c r="B572" s="46"/>
      <c r="C572" s="46"/>
    </row>
    <row r="573" spans="1:3">
      <c r="A573" s="46"/>
      <c r="B573" s="46"/>
      <c r="C573" s="46"/>
    </row>
    <row r="574" spans="1:3">
      <c r="A574" s="46"/>
      <c r="B574" s="46"/>
      <c r="C574" s="46"/>
    </row>
    <row r="575" spans="1:3">
      <c r="A575" s="46"/>
      <c r="B575" s="46"/>
      <c r="C575" s="46"/>
    </row>
    <row r="576" spans="1:3">
      <c r="A576" s="46"/>
      <c r="B576" s="46"/>
      <c r="C576" s="46"/>
    </row>
    <row r="577" spans="1:3">
      <c r="A577" s="46"/>
      <c r="B577" s="46"/>
      <c r="C577" s="46"/>
    </row>
    <row r="578" spans="1:3">
      <c r="A578" s="46"/>
      <c r="B578" s="46"/>
      <c r="C578" s="46"/>
    </row>
    <row r="579" spans="1:3">
      <c r="A579" s="46"/>
      <c r="B579" s="46"/>
      <c r="C579" s="46"/>
    </row>
    <row r="580" spans="1:3">
      <c r="A580" s="46"/>
      <c r="B580" s="46"/>
      <c r="C580" s="46"/>
    </row>
    <row r="581" spans="1:3">
      <c r="A581" s="46"/>
      <c r="B581" s="46"/>
      <c r="C581" s="46"/>
    </row>
    <row r="582" spans="1:3">
      <c r="A582" s="46"/>
      <c r="B582" s="46"/>
      <c r="C582" s="46"/>
    </row>
    <row r="583" spans="1:3">
      <c r="A583" s="46"/>
      <c r="B583" s="46"/>
      <c r="C583" s="46"/>
    </row>
    <row r="584" spans="1:3">
      <c r="A584" s="46"/>
      <c r="B584" s="46"/>
      <c r="C584" s="46"/>
    </row>
    <row r="585" spans="1:3">
      <c r="A585" s="46"/>
      <c r="B585" s="46"/>
      <c r="C585" s="46"/>
    </row>
    <row r="586" spans="1:3">
      <c r="A586" s="46"/>
      <c r="B586" s="46"/>
      <c r="C586" s="46"/>
    </row>
    <row r="587" spans="1:3">
      <c r="A587" s="46"/>
      <c r="B587" s="46"/>
      <c r="C587" s="46"/>
    </row>
    <row r="588" spans="1:3">
      <c r="A588" s="46"/>
      <c r="B588" s="46"/>
      <c r="C588" s="46"/>
    </row>
    <row r="589" spans="1:3">
      <c r="A589" s="46"/>
      <c r="B589" s="46"/>
      <c r="C589" s="46"/>
    </row>
    <row r="590" spans="1:3">
      <c r="A590" s="46"/>
      <c r="B590" s="46"/>
      <c r="C590" s="46"/>
    </row>
    <row r="591" spans="1:3">
      <c r="A591" s="46"/>
      <c r="B591" s="46"/>
      <c r="C591" s="46"/>
    </row>
    <row r="592" spans="1:3">
      <c r="A592" s="46"/>
      <c r="B592" s="46"/>
      <c r="C592" s="46"/>
    </row>
    <row r="593" spans="1:3">
      <c r="A593" s="46"/>
      <c r="B593" s="46"/>
      <c r="C593" s="46"/>
    </row>
    <row r="594" spans="1:3">
      <c r="A594" s="46"/>
      <c r="B594" s="46"/>
      <c r="C594" s="46"/>
    </row>
    <row r="595" spans="1:3">
      <c r="A595" s="46"/>
      <c r="B595" s="46"/>
      <c r="C595" s="46"/>
    </row>
    <row r="596" spans="1:3">
      <c r="A596" s="46"/>
      <c r="B596" s="46"/>
      <c r="C596" s="46"/>
    </row>
    <row r="597" spans="1:3">
      <c r="A597" s="46"/>
      <c r="B597" s="46"/>
      <c r="C597" s="46"/>
    </row>
    <row r="598" spans="1:3">
      <c r="A598" s="46"/>
      <c r="B598" s="46"/>
      <c r="C598" s="46"/>
    </row>
    <row r="599" spans="1:3">
      <c r="A599" s="46"/>
      <c r="B599" s="46"/>
      <c r="C599" s="46"/>
    </row>
    <row r="600" spans="1:3">
      <c r="A600" s="46"/>
      <c r="B600" s="46"/>
      <c r="C600" s="46"/>
    </row>
    <row r="601" spans="1:3">
      <c r="A601" s="46"/>
      <c r="B601" s="46"/>
      <c r="C601" s="46"/>
    </row>
    <row r="602" spans="1:3">
      <c r="A602" s="46"/>
      <c r="B602" s="46"/>
      <c r="C602" s="46"/>
    </row>
    <row r="603" spans="1:3">
      <c r="A603" s="46"/>
      <c r="B603" s="46"/>
      <c r="C603" s="46"/>
    </row>
    <row r="604" spans="1:3">
      <c r="A604" s="46"/>
      <c r="B604" s="46"/>
      <c r="C604" s="46"/>
    </row>
    <row r="605" spans="1:3">
      <c r="A605" s="46"/>
      <c r="B605" s="46"/>
      <c r="C605" s="46"/>
    </row>
    <row r="606" spans="1:3">
      <c r="A606" s="46"/>
      <c r="B606" s="46"/>
      <c r="C606" s="46"/>
    </row>
    <row r="607" spans="1:3">
      <c r="A607" s="46"/>
      <c r="B607" s="46"/>
      <c r="C607" s="46"/>
    </row>
    <row r="608" spans="1:3">
      <c r="A608" s="46"/>
      <c r="B608" s="46"/>
      <c r="C608" s="46"/>
    </row>
    <row r="609" spans="1:3">
      <c r="A609" s="46"/>
      <c r="B609" s="46"/>
      <c r="C609" s="46"/>
    </row>
    <row r="610" spans="1:3">
      <c r="A610" s="46"/>
      <c r="B610" s="46"/>
      <c r="C610" s="46"/>
    </row>
    <row r="611" spans="1:3">
      <c r="A611" s="46"/>
      <c r="B611" s="46"/>
      <c r="C611" s="46"/>
    </row>
    <row r="612" spans="1:3">
      <c r="A612" s="46"/>
      <c r="B612" s="46"/>
      <c r="C612" s="46"/>
    </row>
    <row r="613" spans="1:3">
      <c r="A613" s="46"/>
      <c r="B613" s="46"/>
      <c r="C613" s="46"/>
    </row>
    <row r="614" spans="1:3">
      <c r="A614" s="46"/>
      <c r="B614" s="46"/>
      <c r="C614" s="46"/>
    </row>
    <row r="615" spans="1:3">
      <c r="A615" s="46"/>
      <c r="B615" s="46"/>
      <c r="C615" s="46"/>
    </row>
    <row r="616" spans="1:3">
      <c r="A616" s="46"/>
      <c r="B616" s="46"/>
      <c r="C616" s="46"/>
    </row>
    <row r="617" spans="1:3">
      <c r="A617" s="46"/>
      <c r="B617" s="46"/>
      <c r="C617" s="46"/>
    </row>
    <row r="618" spans="1:3">
      <c r="A618" s="46"/>
      <c r="B618" s="46"/>
      <c r="C618" s="46"/>
    </row>
    <row r="619" spans="1:3">
      <c r="A619" s="46"/>
      <c r="B619" s="46"/>
      <c r="C619" s="46"/>
    </row>
    <row r="620" spans="1:3">
      <c r="A620" s="46"/>
      <c r="B620" s="46"/>
      <c r="C620" s="46"/>
    </row>
    <row r="621" spans="1:3">
      <c r="A621" s="46"/>
      <c r="B621" s="46"/>
      <c r="C621" s="46"/>
    </row>
    <row r="622" spans="1:3">
      <c r="A622" s="46"/>
      <c r="B622" s="46"/>
      <c r="C622" s="46"/>
    </row>
    <row r="623" spans="1:3">
      <c r="A623" s="46"/>
      <c r="B623" s="46"/>
      <c r="C623" s="46"/>
    </row>
    <row r="624" spans="1:3">
      <c r="A624" s="46"/>
      <c r="B624" s="46"/>
      <c r="C624" s="46"/>
    </row>
    <row r="625" spans="1:3">
      <c r="A625" s="46"/>
      <c r="B625" s="46"/>
      <c r="C625" s="46"/>
    </row>
    <row r="626" spans="1:3">
      <c r="A626" s="46"/>
      <c r="B626" s="46"/>
      <c r="C626" s="46"/>
    </row>
    <row r="627" spans="1:3">
      <c r="A627" s="46"/>
      <c r="B627" s="46"/>
      <c r="C627" s="46"/>
    </row>
    <row r="628" spans="1:3">
      <c r="A628" s="46"/>
      <c r="B628" s="46"/>
      <c r="C628" s="46"/>
    </row>
    <row r="629" spans="1:3">
      <c r="A629" s="46"/>
      <c r="B629" s="46"/>
      <c r="C629" s="46"/>
    </row>
    <row r="630" spans="1:3">
      <c r="A630" s="46"/>
      <c r="B630" s="46"/>
      <c r="C630" s="46"/>
    </row>
    <row r="631" spans="1:3">
      <c r="A631" s="46"/>
      <c r="B631" s="46"/>
      <c r="C631" s="46"/>
    </row>
    <row r="632" spans="1:3">
      <c r="A632" s="46"/>
      <c r="B632" s="46"/>
      <c r="C632" s="46"/>
    </row>
    <row r="633" spans="1:3">
      <c r="A633" s="46"/>
      <c r="B633" s="46"/>
      <c r="C633" s="46"/>
    </row>
    <row r="634" spans="1:3">
      <c r="A634" s="46"/>
      <c r="B634" s="46"/>
      <c r="C634" s="46"/>
    </row>
    <row r="635" spans="1:3">
      <c r="A635" s="46"/>
      <c r="B635" s="46"/>
      <c r="C635" s="46"/>
    </row>
    <row r="636" spans="1:3">
      <c r="A636" s="46"/>
      <c r="B636" s="46"/>
      <c r="C636" s="46"/>
    </row>
    <row r="637" spans="1:3">
      <c r="A637" s="46"/>
      <c r="B637" s="46"/>
      <c r="C637" s="46"/>
    </row>
    <row r="638" spans="1:3">
      <c r="A638" s="46"/>
      <c r="B638" s="46"/>
      <c r="C638" s="46"/>
    </row>
    <row r="639" spans="1:3">
      <c r="A639" s="46"/>
      <c r="B639" s="46"/>
      <c r="C639" s="46"/>
    </row>
    <row r="640" spans="1:3">
      <c r="A640" s="46"/>
      <c r="B640" s="46"/>
      <c r="C640" s="46"/>
    </row>
    <row r="641" spans="1:3">
      <c r="A641" s="46"/>
      <c r="B641" s="46"/>
      <c r="C641" s="46"/>
    </row>
    <row r="642" spans="1:3">
      <c r="A642" s="46"/>
      <c r="B642" s="46"/>
      <c r="C642" s="46"/>
    </row>
    <row r="643" spans="1:3">
      <c r="A643" s="46"/>
      <c r="B643" s="46"/>
      <c r="C643" s="46"/>
    </row>
    <row r="644" spans="1:3">
      <c r="A644" s="46"/>
      <c r="B644" s="46"/>
      <c r="C644" s="46"/>
    </row>
    <row r="645" spans="1:3">
      <c r="A645" s="46"/>
      <c r="B645" s="46"/>
      <c r="C645" s="46"/>
    </row>
    <row r="646" spans="1:3">
      <c r="A646" s="46"/>
      <c r="B646" s="46"/>
      <c r="C646" s="46"/>
    </row>
    <row r="647" spans="1:3">
      <c r="A647" s="46"/>
      <c r="B647" s="46"/>
      <c r="C647" s="46"/>
    </row>
    <row r="648" spans="1:3">
      <c r="A648" s="46"/>
      <c r="B648" s="46"/>
      <c r="C648" s="46"/>
    </row>
    <row r="649" spans="1:3">
      <c r="A649" s="46"/>
      <c r="B649" s="46"/>
      <c r="C649" s="46"/>
    </row>
    <row r="650" spans="1:3">
      <c r="A650" s="46"/>
      <c r="B650" s="46"/>
      <c r="C650" s="46"/>
    </row>
    <row r="651" spans="1:3">
      <c r="A651" s="46"/>
      <c r="B651" s="46"/>
      <c r="C651" s="46"/>
    </row>
    <row r="652" spans="1:3">
      <c r="A652" s="46"/>
      <c r="B652" s="46"/>
      <c r="C652" s="46"/>
    </row>
    <row r="653" spans="1:3">
      <c r="A653" s="46"/>
      <c r="B653" s="46"/>
      <c r="C653" s="46"/>
    </row>
    <row r="654" spans="1:3">
      <c r="A654" s="46"/>
      <c r="B654" s="46"/>
      <c r="C654" s="46"/>
    </row>
    <row r="655" spans="1:3">
      <c r="A655" s="46"/>
      <c r="B655" s="46"/>
      <c r="C655" s="46"/>
    </row>
    <row r="656" spans="1:3">
      <c r="A656" s="46"/>
      <c r="B656" s="46"/>
      <c r="C656" s="46"/>
    </row>
    <row r="657" spans="1:3">
      <c r="A657" s="46"/>
      <c r="B657" s="46"/>
      <c r="C657" s="46"/>
    </row>
    <row r="658" spans="1:3">
      <c r="A658" s="46"/>
      <c r="B658" s="46"/>
      <c r="C658" s="46"/>
    </row>
    <row r="659" spans="1:3">
      <c r="A659" s="46"/>
      <c r="B659" s="46"/>
      <c r="C659" s="46"/>
    </row>
    <row r="660" spans="1:3">
      <c r="A660" s="46"/>
      <c r="B660" s="46"/>
      <c r="C660" s="46"/>
    </row>
    <row r="661" spans="1:3">
      <c r="A661" s="46"/>
      <c r="B661" s="46"/>
      <c r="C661" s="46"/>
    </row>
    <row r="662" spans="1:3">
      <c r="A662" s="46"/>
      <c r="B662" s="46"/>
      <c r="C662" s="46"/>
    </row>
    <row r="663" spans="1:3">
      <c r="A663" s="46"/>
      <c r="B663" s="46"/>
      <c r="C663" s="46"/>
    </row>
    <row r="664" spans="1:3">
      <c r="A664" s="46"/>
      <c r="B664" s="46"/>
      <c r="C664" s="46"/>
    </row>
    <row r="665" spans="1:3">
      <c r="A665" s="46"/>
      <c r="B665" s="46"/>
      <c r="C665" s="46"/>
    </row>
    <row r="666" spans="1:3">
      <c r="A666" s="46"/>
      <c r="B666" s="46"/>
      <c r="C666" s="46"/>
    </row>
    <row r="667" spans="1:3">
      <c r="A667" s="46"/>
      <c r="B667" s="46"/>
      <c r="C667" s="46"/>
    </row>
    <row r="668" spans="1:3">
      <c r="A668" s="46"/>
      <c r="B668" s="46"/>
      <c r="C668" s="46"/>
    </row>
    <row r="669" spans="1:3">
      <c r="A669" s="46"/>
      <c r="B669" s="46"/>
      <c r="C669" s="46"/>
    </row>
    <row r="670" spans="1:3">
      <c r="A670" s="46"/>
      <c r="B670" s="46"/>
      <c r="C670" s="46"/>
    </row>
    <row r="671" spans="1:3">
      <c r="A671" s="46"/>
      <c r="B671" s="46"/>
      <c r="C671" s="46"/>
    </row>
    <row r="672" spans="1:3">
      <c r="A672" s="46"/>
      <c r="B672" s="46"/>
      <c r="C672" s="46"/>
    </row>
    <row r="673" spans="1:3">
      <c r="A673" s="46"/>
      <c r="B673" s="46"/>
      <c r="C673" s="46"/>
    </row>
    <row r="674" spans="1:3">
      <c r="A674" s="46"/>
      <c r="B674" s="46"/>
      <c r="C674" s="46"/>
    </row>
    <row r="675" spans="1:3">
      <c r="A675" s="46"/>
      <c r="B675" s="46"/>
      <c r="C675" s="46"/>
    </row>
    <row r="676" spans="1:3">
      <c r="A676" s="46"/>
      <c r="B676" s="46"/>
      <c r="C676" s="46"/>
    </row>
    <row r="677" spans="1:3">
      <c r="A677" s="46"/>
      <c r="B677" s="46"/>
      <c r="C677" s="46"/>
    </row>
    <row r="678" spans="1:3">
      <c r="A678" s="46"/>
      <c r="B678" s="46"/>
      <c r="C678" s="46"/>
    </row>
    <row r="679" spans="1:3">
      <c r="A679" s="46"/>
      <c r="B679" s="46"/>
      <c r="C679" s="46"/>
    </row>
    <row r="680" spans="1:3">
      <c r="A680" s="46"/>
      <c r="B680" s="46"/>
      <c r="C680" s="46"/>
    </row>
    <row r="681" spans="1:3">
      <c r="A681" s="46"/>
      <c r="B681" s="46"/>
      <c r="C681" s="46"/>
    </row>
    <row r="682" spans="1:3">
      <c r="A682" s="46"/>
      <c r="B682" s="46"/>
      <c r="C682" s="46"/>
    </row>
    <row r="683" spans="1:3">
      <c r="A683" s="46"/>
      <c r="B683" s="46"/>
      <c r="C683" s="46"/>
    </row>
    <row r="684" spans="1:3">
      <c r="A684" s="46"/>
      <c r="B684" s="46"/>
      <c r="C684" s="46"/>
    </row>
    <row r="685" spans="1:3">
      <c r="A685" s="46"/>
      <c r="B685" s="46"/>
      <c r="C685" s="46"/>
    </row>
    <row r="686" spans="1:3">
      <c r="A686" s="46"/>
      <c r="B686" s="46"/>
      <c r="C686" s="46"/>
    </row>
    <row r="687" spans="1:3">
      <c r="A687" s="46"/>
      <c r="B687" s="46"/>
      <c r="C687" s="46"/>
    </row>
    <row r="688" spans="1:3">
      <c r="A688" s="46"/>
      <c r="B688" s="46"/>
      <c r="C688" s="46"/>
    </row>
    <row r="689" spans="1:3">
      <c r="A689" s="46"/>
      <c r="B689" s="46"/>
      <c r="C689" s="46"/>
    </row>
    <row r="690" spans="1:3">
      <c r="A690" s="46"/>
      <c r="B690" s="46"/>
      <c r="C690" s="46"/>
    </row>
    <row r="691" spans="1:3">
      <c r="A691" s="46"/>
      <c r="B691" s="46"/>
      <c r="C691" s="46"/>
    </row>
    <row r="692" spans="1:3">
      <c r="A692" s="46"/>
      <c r="B692" s="46"/>
      <c r="C692" s="46"/>
    </row>
    <row r="693" spans="1:3">
      <c r="A693" s="46"/>
      <c r="B693" s="46"/>
      <c r="C693" s="46"/>
    </row>
    <row r="694" spans="1:3">
      <c r="A694" s="46"/>
      <c r="B694" s="46"/>
      <c r="C694" s="46"/>
    </row>
    <row r="695" spans="1:3">
      <c r="A695" s="46"/>
      <c r="B695" s="46"/>
      <c r="C695" s="46"/>
    </row>
    <row r="696" spans="1:3">
      <c r="A696" s="46"/>
      <c r="B696" s="46"/>
      <c r="C696" s="46"/>
    </row>
    <row r="697" spans="1:3">
      <c r="A697" s="46"/>
      <c r="B697" s="46"/>
      <c r="C697" s="46"/>
    </row>
    <row r="698" spans="1:3">
      <c r="A698" s="46"/>
      <c r="B698" s="46"/>
      <c r="C698" s="46"/>
    </row>
    <row r="699" spans="1:3">
      <c r="A699" s="46"/>
      <c r="B699" s="46"/>
      <c r="C699" s="46"/>
    </row>
    <row r="700" spans="1:3">
      <c r="A700" s="46"/>
      <c r="B700" s="46"/>
      <c r="C700" s="46"/>
    </row>
    <row r="701" spans="1:3">
      <c r="A701" s="46"/>
      <c r="B701" s="46"/>
      <c r="C701" s="46"/>
    </row>
    <row r="702" spans="1:3">
      <c r="A702" s="46"/>
      <c r="B702" s="46"/>
      <c r="C702" s="46"/>
    </row>
    <row r="703" spans="1:3">
      <c r="A703" s="46"/>
      <c r="B703" s="46"/>
      <c r="C703" s="46"/>
    </row>
    <row r="704" spans="1:3">
      <c r="A704" s="46"/>
      <c r="B704" s="46"/>
      <c r="C704" s="46"/>
    </row>
    <row r="705" spans="1:3">
      <c r="A705" s="46"/>
      <c r="B705" s="46"/>
      <c r="C705" s="46"/>
    </row>
    <row r="706" spans="1:3">
      <c r="A706" s="46"/>
      <c r="B706" s="46"/>
      <c r="C706" s="46"/>
    </row>
    <row r="707" spans="1:3">
      <c r="A707" s="46"/>
      <c r="B707" s="46"/>
      <c r="C707" s="46"/>
    </row>
    <row r="708" spans="1:3">
      <c r="A708" s="46"/>
      <c r="B708" s="46"/>
      <c r="C708" s="46"/>
    </row>
    <row r="709" spans="1:3">
      <c r="A709" s="46"/>
      <c r="B709" s="46"/>
      <c r="C709" s="46"/>
    </row>
    <row r="710" spans="1:3">
      <c r="A710" s="46"/>
      <c r="B710" s="46"/>
      <c r="C710" s="46"/>
    </row>
    <row r="711" spans="1:3">
      <c r="A711" s="46"/>
      <c r="B711" s="46"/>
      <c r="C711" s="46"/>
    </row>
    <row r="712" spans="1:3">
      <c r="A712" s="46"/>
      <c r="B712" s="46"/>
      <c r="C712" s="46"/>
    </row>
    <row r="713" spans="1:3">
      <c r="A713" s="46"/>
      <c r="B713" s="46"/>
      <c r="C713" s="46"/>
    </row>
    <row r="714" spans="1:3">
      <c r="A714" s="46"/>
      <c r="B714" s="46"/>
      <c r="C714" s="46"/>
    </row>
    <row r="715" spans="1:3">
      <c r="A715" s="46"/>
      <c r="B715" s="46"/>
      <c r="C715" s="46"/>
    </row>
    <row r="716" spans="1:3">
      <c r="A716" s="46"/>
      <c r="B716" s="46"/>
      <c r="C716" s="46"/>
    </row>
    <row r="717" spans="1:3">
      <c r="A717" s="46"/>
      <c r="B717" s="46"/>
      <c r="C717" s="46"/>
    </row>
    <row r="718" spans="1:3">
      <c r="A718" s="46"/>
      <c r="B718" s="46"/>
      <c r="C718" s="46"/>
    </row>
    <row r="719" spans="1:3">
      <c r="A719" s="46"/>
      <c r="B719" s="46"/>
      <c r="C719" s="46"/>
    </row>
    <row r="720" spans="1:3">
      <c r="A720" s="46"/>
      <c r="B720" s="46"/>
      <c r="C720" s="46"/>
    </row>
    <row r="721" spans="1:3">
      <c r="A721" s="46"/>
      <c r="B721" s="46"/>
      <c r="C721" s="46"/>
    </row>
    <row r="722" spans="1:3">
      <c r="A722" s="46"/>
      <c r="B722" s="46"/>
      <c r="C722" s="46"/>
    </row>
    <row r="723" spans="1:3">
      <c r="A723" s="46"/>
      <c r="B723" s="46"/>
      <c r="C723" s="46"/>
    </row>
    <row r="724" spans="1:3">
      <c r="A724" s="46"/>
      <c r="B724" s="46"/>
      <c r="C724" s="46"/>
    </row>
    <row r="725" spans="1:3">
      <c r="A725" s="46"/>
      <c r="B725" s="46"/>
      <c r="C725" s="46"/>
    </row>
    <row r="726" spans="1:3">
      <c r="A726" s="46"/>
      <c r="B726" s="46"/>
      <c r="C726" s="46"/>
    </row>
    <row r="727" spans="1:3">
      <c r="A727" s="46"/>
      <c r="B727" s="46"/>
      <c r="C727" s="46"/>
    </row>
    <row r="728" spans="1:3">
      <c r="A728" s="46"/>
      <c r="B728" s="46"/>
      <c r="C728" s="46"/>
    </row>
    <row r="729" spans="1:3">
      <c r="A729" s="46"/>
      <c r="B729" s="46"/>
      <c r="C729" s="46"/>
    </row>
    <row r="730" spans="1:3">
      <c r="A730" s="46"/>
      <c r="B730" s="46"/>
      <c r="C730" s="46"/>
    </row>
    <row r="731" spans="1:3">
      <c r="A731" s="46"/>
      <c r="B731" s="46"/>
      <c r="C731" s="46"/>
    </row>
    <row r="732" spans="1:3">
      <c r="A732" s="46"/>
      <c r="B732" s="46"/>
      <c r="C732" s="46"/>
    </row>
    <row r="733" spans="1:3">
      <c r="A733" s="46"/>
      <c r="B733" s="46"/>
      <c r="C733" s="46"/>
    </row>
    <row r="734" spans="1:3">
      <c r="A734" s="46"/>
      <c r="B734" s="46"/>
      <c r="C734" s="46"/>
    </row>
    <row r="735" spans="1:3">
      <c r="A735" s="46"/>
      <c r="B735" s="46"/>
      <c r="C735" s="46"/>
    </row>
    <row r="736" spans="1:3">
      <c r="A736" s="46"/>
      <c r="B736" s="46"/>
      <c r="C736" s="46"/>
    </row>
    <row r="737" spans="1:3">
      <c r="A737" s="46"/>
      <c r="B737" s="46"/>
      <c r="C737" s="46"/>
    </row>
    <row r="738" spans="1:3">
      <c r="A738" s="46"/>
      <c r="B738" s="46"/>
      <c r="C738" s="46"/>
    </row>
    <row r="739" spans="1:3">
      <c r="A739" s="46"/>
      <c r="B739" s="46"/>
      <c r="C739" s="46"/>
    </row>
    <row r="740" spans="1:3">
      <c r="A740" s="46"/>
      <c r="B740" s="46"/>
      <c r="C740" s="46"/>
    </row>
    <row r="741" spans="1:3">
      <c r="A741" s="46"/>
      <c r="B741" s="46"/>
      <c r="C741" s="46"/>
    </row>
    <row r="742" spans="1:3">
      <c r="A742" s="46"/>
      <c r="B742" s="46"/>
      <c r="C742" s="46"/>
    </row>
    <row r="743" spans="1:3">
      <c r="A743" s="46"/>
      <c r="B743" s="46"/>
      <c r="C743" s="46"/>
    </row>
    <row r="744" spans="1:3">
      <c r="A744" s="46"/>
      <c r="B744" s="46"/>
      <c r="C744" s="46"/>
    </row>
    <row r="745" spans="1:3">
      <c r="A745" s="46"/>
      <c r="B745" s="46"/>
      <c r="C745" s="46"/>
    </row>
    <row r="746" spans="1:3">
      <c r="A746" s="46"/>
      <c r="B746" s="46"/>
      <c r="C746" s="46"/>
    </row>
    <row r="747" spans="1:3">
      <c r="A747" s="46"/>
      <c r="B747" s="46"/>
      <c r="C747" s="46"/>
    </row>
    <row r="748" spans="1:3">
      <c r="A748" s="46"/>
      <c r="B748" s="46"/>
      <c r="C748" s="46"/>
    </row>
    <row r="749" spans="1:3">
      <c r="A749" s="46"/>
      <c r="B749" s="46"/>
      <c r="C749" s="46"/>
    </row>
    <row r="750" spans="1:3">
      <c r="A750" s="46"/>
      <c r="B750" s="46"/>
      <c r="C750" s="46"/>
    </row>
    <row r="751" spans="1:3">
      <c r="A751" s="46"/>
      <c r="B751" s="46"/>
      <c r="C751" s="46"/>
    </row>
    <row r="752" spans="1:3">
      <c r="A752" s="46"/>
      <c r="B752" s="46"/>
      <c r="C752" s="46"/>
    </row>
    <row r="753" spans="1:3">
      <c r="A753" s="46"/>
      <c r="B753" s="46"/>
      <c r="C753" s="46"/>
    </row>
    <row r="754" spans="1:3">
      <c r="A754" s="46"/>
      <c r="B754" s="46"/>
      <c r="C754" s="46"/>
    </row>
    <row r="755" spans="1:3">
      <c r="A755" s="46"/>
      <c r="B755" s="46"/>
      <c r="C755" s="46"/>
    </row>
    <row r="756" spans="1:3">
      <c r="A756" s="46"/>
      <c r="B756" s="46"/>
      <c r="C756" s="46"/>
    </row>
    <row r="757" spans="1:3">
      <c r="A757" s="46"/>
      <c r="B757" s="46"/>
      <c r="C757" s="46"/>
    </row>
    <row r="758" spans="1:3">
      <c r="A758" s="46"/>
      <c r="B758" s="46"/>
      <c r="C758" s="46"/>
    </row>
    <row r="759" spans="1:3">
      <c r="A759" s="46"/>
      <c r="B759" s="46"/>
      <c r="C759" s="46"/>
    </row>
    <row r="760" spans="1:3">
      <c r="A760" s="46"/>
      <c r="B760" s="46"/>
      <c r="C760" s="46"/>
    </row>
    <row r="761" spans="1:3">
      <c r="A761" s="46"/>
      <c r="B761" s="46"/>
      <c r="C761" s="46"/>
    </row>
    <row r="762" spans="1:3">
      <c r="A762" s="46"/>
      <c r="B762" s="46"/>
      <c r="C762" s="46"/>
    </row>
    <row r="763" spans="1:3">
      <c r="A763" s="46"/>
      <c r="B763" s="46"/>
      <c r="C763" s="46"/>
    </row>
    <row r="764" spans="1:3">
      <c r="A764" s="46"/>
      <c r="B764" s="46"/>
      <c r="C764" s="46"/>
    </row>
    <row r="765" spans="1:3">
      <c r="A765" s="46"/>
      <c r="B765" s="46"/>
      <c r="C765" s="46"/>
    </row>
    <row r="766" spans="1:3">
      <c r="A766" s="46"/>
      <c r="B766" s="46"/>
      <c r="C766" s="46"/>
    </row>
    <row r="767" spans="1:3">
      <c r="A767" s="46"/>
      <c r="B767" s="46"/>
      <c r="C767" s="46"/>
    </row>
    <row r="768" spans="1:3">
      <c r="A768" s="46"/>
      <c r="B768" s="46"/>
      <c r="C768" s="46"/>
    </row>
    <row r="769" spans="1:3">
      <c r="A769" s="46"/>
      <c r="B769" s="46"/>
      <c r="C769" s="46"/>
    </row>
    <row r="770" spans="1:3">
      <c r="A770" s="46"/>
      <c r="B770" s="46"/>
      <c r="C770" s="46"/>
    </row>
    <row r="771" spans="1:3">
      <c r="A771" s="46"/>
      <c r="B771" s="46"/>
      <c r="C771" s="46"/>
    </row>
    <row r="772" spans="1:3">
      <c r="A772" s="46"/>
      <c r="B772" s="46"/>
      <c r="C772" s="46"/>
    </row>
    <row r="773" spans="1:3">
      <c r="A773" s="46"/>
      <c r="B773" s="46"/>
      <c r="C773" s="46"/>
    </row>
    <row r="774" spans="1:3">
      <c r="A774" s="46"/>
      <c r="B774" s="46"/>
      <c r="C774" s="46"/>
    </row>
    <row r="775" spans="1:3">
      <c r="A775" s="46"/>
      <c r="B775" s="46"/>
      <c r="C775" s="46"/>
    </row>
    <row r="776" spans="1:3">
      <c r="A776" s="46"/>
      <c r="B776" s="46"/>
      <c r="C776" s="46"/>
    </row>
    <row r="777" spans="1:3">
      <c r="A777" s="46"/>
      <c r="B777" s="46"/>
      <c r="C777" s="46"/>
    </row>
    <row r="778" spans="1:3">
      <c r="A778" s="46"/>
      <c r="B778" s="46"/>
      <c r="C778" s="46"/>
    </row>
    <row r="779" spans="1:3">
      <c r="A779" s="46"/>
      <c r="B779" s="46"/>
      <c r="C779" s="46"/>
    </row>
    <row r="780" spans="1:3">
      <c r="A780" s="46"/>
      <c r="B780" s="46"/>
      <c r="C780" s="46"/>
    </row>
    <row r="781" spans="1:3">
      <c r="A781" s="46"/>
      <c r="B781" s="46"/>
      <c r="C781" s="46"/>
    </row>
    <row r="782" spans="1:3">
      <c r="A782" s="46"/>
      <c r="B782" s="46"/>
      <c r="C782" s="46"/>
    </row>
    <row r="783" spans="1:3">
      <c r="A783" s="46"/>
      <c r="B783" s="46"/>
      <c r="C783" s="46"/>
    </row>
    <row r="784" spans="1:3">
      <c r="A784" s="46"/>
      <c r="B784" s="46"/>
      <c r="C784" s="46"/>
    </row>
    <row r="785" spans="1:3">
      <c r="A785" s="46"/>
      <c r="B785" s="46"/>
      <c r="C785" s="46"/>
    </row>
    <row r="786" spans="1:3">
      <c r="A786" s="46"/>
      <c r="B786" s="46"/>
      <c r="C786" s="46"/>
    </row>
    <row r="787" spans="1:3">
      <c r="A787" s="46"/>
      <c r="B787" s="46"/>
      <c r="C787" s="46"/>
    </row>
    <row r="788" spans="1:3">
      <c r="A788" s="46"/>
      <c r="B788" s="46"/>
      <c r="C788" s="46"/>
    </row>
    <row r="789" spans="1:3">
      <c r="A789" s="46"/>
      <c r="B789" s="46"/>
      <c r="C789" s="46"/>
    </row>
    <row r="790" spans="1:3">
      <c r="A790" s="46"/>
      <c r="B790" s="46"/>
      <c r="C790" s="46"/>
    </row>
    <row r="791" spans="1:3">
      <c r="A791" s="46"/>
      <c r="B791" s="46"/>
      <c r="C791" s="46"/>
    </row>
    <row r="792" spans="1:3">
      <c r="A792" s="46"/>
      <c r="B792" s="46"/>
      <c r="C792" s="46"/>
    </row>
    <row r="793" spans="1:3">
      <c r="A793" s="46"/>
      <c r="B793" s="46"/>
      <c r="C793" s="46"/>
    </row>
    <row r="794" spans="1:3">
      <c r="A794" s="46"/>
      <c r="B794" s="46"/>
      <c r="C794" s="46"/>
    </row>
    <row r="795" spans="1:3">
      <c r="A795" s="46"/>
      <c r="B795" s="46"/>
      <c r="C795" s="46"/>
    </row>
    <row r="796" spans="1:3">
      <c r="A796" s="46"/>
      <c r="B796" s="46"/>
      <c r="C796" s="46"/>
    </row>
    <row r="797" spans="1:3">
      <c r="A797" s="46"/>
      <c r="B797" s="46"/>
      <c r="C797" s="46"/>
    </row>
    <row r="798" spans="1:3">
      <c r="A798" s="46"/>
      <c r="B798" s="46"/>
      <c r="C798" s="46"/>
    </row>
    <row r="799" spans="1:3">
      <c r="A799" s="46"/>
      <c r="B799" s="46"/>
      <c r="C799" s="46"/>
    </row>
    <row r="800" spans="1:3">
      <c r="A800" s="46"/>
      <c r="B800" s="46"/>
      <c r="C800" s="46"/>
    </row>
    <row r="801" spans="1:3">
      <c r="A801" s="46"/>
      <c r="B801" s="46"/>
      <c r="C801" s="46"/>
    </row>
    <row r="802" spans="1:3">
      <c r="A802" s="46"/>
      <c r="B802" s="46"/>
      <c r="C802" s="46"/>
    </row>
    <row r="803" spans="1:3">
      <c r="A803" s="46"/>
      <c r="B803" s="46"/>
      <c r="C803" s="46"/>
    </row>
    <row r="804" spans="1:3">
      <c r="A804" s="46"/>
      <c r="B804" s="46"/>
      <c r="C804" s="46"/>
    </row>
    <row r="805" spans="1:3">
      <c r="A805" s="46"/>
      <c r="B805" s="46"/>
      <c r="C805" s="46"/>
    </row>
    <row r="806" spans="1:3">
      <c r="A806" s="46"/>
      <c r="B806" s="46"/>
      <c r="C806" s="46"/>
    </row>
    <row r="807" spans="1:3">
      <c r="A807" s="46"/>
      <c r="B807" s="46"/>
      <c r="C807" s="46"/>
    </row>
    <row r="808" spans="1:3">
      <c r="A808" s="46"/>
      <c r="B808" s="46"/>
      <c r="C808" s="46"/>
    </row>
    <row r="809" spans="1:3">
      <c r="A809" s="46"/>
      <c r="B809" s="46"/>
      <c r="C809" s="46"/>
    </row>
    <row r="810" spans="1:3">
      <c r="A810" s="46"/>
      <c r="B810" s="46"/>
      <c r="C810" s="46"/>
    </row>
    <row r="811" spans="1:3">
      <c r="A811" s="46"/>
      <c r="B811" s="46"/>
      <c r="C811" s="46"/>
    </row>
    <row r="812" spans="1:3">
      <c r="A812" s="46"/>
      <c r="B812" s="46"/>
      <c r="C812" s="46"/>
    </row>
    <row r="813" spans="1:3">
      <c r="A813" s="46"/>
      <c r="B813" s="46"/>
      <c r="C813" s="46"/>
    </row>
    <row r="814" spans="1:3">
      <c r="A814" s="46"/>
      <c r="B814" s="46"/>
      <c r="C814" s="46"/>
    </row>
    <row r="815" spans="1:3">
      <c r="A815" s="46"/>
      <c r="B815" s="46"/>
      <c r="C815" s="46"/>
    </row>
    <row r="816" spans="1:3">
      <c r="A816" s="46"/>
      <c r="B816" s="46"/>
      <c r="C816" s="46"/>
    </row>
    <row r="817" spans="1:3">
      <c r="A817" s="46"/>
      <c r="B817" s="46"/>
      <c r="C817" s="46"/>
    </row>
    <row r="818" spans="1:3">
      <c r="A818" s="46"/>
      <c r="B818" s="46"/>
      <c r="C818" s="46"/>
    </row>
    <row r="819" spans="1:3">
      <c r="A819" s="46"/>
      <c r="B819" s="46"/>
      <c r="C819" s="46"/>
    </row>
    <row r="820" spans="1:3">
      <c r="A820" s="46"/>
      <c r="B820" s="46"/>
      <c r="C820" s="46"/>
    </row>
    <row r="821" spans="1:3">
      <c r="A821" s="46"/>
      <c r="B821" s="46"/>
      <c r="C821" s="46"/>
    </row>
    <row r="822" spans="1:3">
      <c r="A822" s="46"/>
      <c r="B822" s="46"/>
      <c r="C822" s="46"/>
    </row>
    <row r="823" spans="1:3">
      <c r="A823" s="46"/>
      <c r="B823" s="46"/>
      <c r="C823" s="46"/>
    </row>
    <row r="824" spans="1:3">
      <c r="A824" s="46"/>
      <c r="B824" s="46"/>
      <c r="C824" s="46"/>
    </row>
    <row r="825" spans="1:3">
      <c r="A825" s="46"/>
      <c r="B825" s="46"/>
      <c r="C825" s="46"/>
    </row>
    <row r="826" spans="1:3">
      <c r="A826" s="46"/>
      <c r="B826" s="46"/>
      <c r="C826" s="46"/>
    </row>
    <row r="827" spans="1:3">
      <c r="A827" s="46"/>
      <c r="B827" s="46"/>
      <c r="C827" s="46"/>
    </row>
    <row r="828" spans="1:3">
      <c r="A828" s="46"/>
      <c r="B828" s="46"/>
      <c r="C828" s="46"/>
    </row>
    <row r="829" spans="1:3">
      <c r="A829" s="46"/>
      <c r="B829" s="46"/>
      <c r="C829" s="46"/>
    </row>
    <row r="830" spans="1:3">
      <c r="A830" s="46"/>
      <c r="B830" s="46"/>
      <c r="C830" s="46"/>
    </row>
    <row r="831" spans="1:3">
      <c r="A831" s="46"/>
      <c r="B831" s="46"/>
      <c r="C831" s="46"/>
    </row>
    <row r="832" spans="1:3">
      <c r="A832" s="46"/>
      <c r="B832" s="46"/>
      <c r="C832" s="46"/>
    </row>
    <row r="833" spans="1:3">
      <c r="A833" s="46"/>
      <c r="B833" s="46"/>
      <c r="C833" s="46"/>
    </row>
    <row r="834" spans="1:3">
      <c r="A834" s="46"/>
      <c r="B834" s="46"/>
      <c r="C834" s="46"/>
    </row>
    <row r="835" spans="1:3">
      <c r="A835" s="46"/>
      <c r="B835" s="46"/>
      <c r="C835" s="46"/>
    </row>
    <row r="836" spans="1:3">
      <c r="A836" s="46"/>
      <c r="B836" s="46"/>
      <c r="C836" s="46"/>
    </row>
    <row r="837" spans="1:3">
      <c r="A837" s="46"/>
      <c r="B837" s="46"/>
      <c r="C837" s="46"/>
    </row>
    <row r="838" spans="1:3">
      <c r="A838" s="46"/>
      <c r="B838" s="46"/>
      <c r="C838" s="46"/>
    </row>
    <row r="839" spans="1:3">
      <c r="A839" s="46"/>
      <c r="B839" s="46"/>
      <c r="C839" s="46"/>
    </row>
    <row r="840" spans="1:3">
      <c r="A840" s="46"/>
      <c r="B840" s="46"/>
      <c r="C840" s="46"/>
    </row>
    <row r="841" spans="1:3">
      <c r="A841" s="46"/>
      <c r="B841" s="46"/>
      <c r="C841" s="46"/>
    </row>
    <row r="842" spans="1:3">
      <c r="A842" s="46"/>
      <c r="B842" s="46"/>
      <c r="C842" s="46"/>
    </row>
    <row r="843" spans="1:3">
      <c r="A843" s="46"/>
      <c r="B843" s="46"/>
      <c r="C843" s="46"/>
    </row>
    <row r="844" spans="1:3">
      <c r="A844" s="46"/>
      <c r="B844" s="46"/>
      <c r="C844" s="46"/>
    </row>
    <row r="845" spans="1:3">
      <c r="A845" s="46"/>
      <c r="B845" s="46"/>
      <c r="C845" s="46"/>
    </row>
    <row r="846" spans="1:3">
      <c r="A846" s="46"/>
      <c r="B846" s="46"/>
      <c r="C846" s="46"/>
    </row>
    <row r="847" spans="1:3">
      <c r="A847" s="46"/>
      <c r="B847" s="46"/>
      <c r="C847" s="46"/>
    </row>
    <row r="848" spans="1:3">
      <c r="A848" s="46"/>
      <c r="B848" s="46"/>
      <c r="C848" s="46"/>
    </row>
    <row r="849" spans="1:3">
      <c r="A849" s="46"/>
      <c r="B849" s="46"/>
      <c r="C849" s="46"/>
    </row>
    <row r="850" spans="1:3">
      <c r="A850" s="46"/>
      <c r="B850" s="46"/>
      <c r="C850" s="46"/>
    </row>
    <row r="851" spans="1:3">
      <c r="A851" s="46"/>
      <c r="B851" s="46"/>
      <c r="C851" s="46"/>
    </row>
    <row r="852" spans="1:3">
      <c r="A852" s="46"/>
      <c r="B852" s="46"/>
      <c r="C852" s="46"/>
    </row>
    <row r="853" spans="1:3">
      <c r="A853" s="46"/>
      <c r="B853" s="46"/>
      <c r="C853" s="46"/>
    </row>
    <row r="854" spans="1:3">
      <c r="A854" s="46"/>
      <c r="B854" s="46"/>
      <c r="C854" s="46"/>
    </row>
    <row r="855" spans="1:3">
      <c r="A855" s="46"/>
      <c r="B855" s="46"/>
      <c r="C855" s="46"/>
    </row>
    <row r="856" spans="1:3">
      <c r="A856" s="46"/>
      <c r="B856" s="46"/>
      <c r="C856" s="46"/>
    </row>
    <row r="857" spans="1:3">
      <c r="A857" s="46"/>
      <c r="B857" s="46"/>
      <c r="C857" s="46"/>
    </row>
    <row r="858" spans="1:3">
      <c r="A858" s="46"/>
      <c r="B858" s="46"/>
      <c r="C858" s="46"/>
    </row>
    <row r="859" spans="1:3">
      <c r="A859" s="46"/>
      <c r="B859" s="46"/>
      <c r="C859" s="46"/>
    </row>
    <row r="860" spans="1:3">
      <c r="A860" s="46"/>
      <c r="B860" s="46"/>
      <c r="C860" s="46"/>
    </row>
    <row r="861" spans="1:3">
      <c r="A861" s="46"/>
      <c r="B861" s="46"/>
      <c r="C861" s="46"/>
    </row>
    <row r="862" spans="1:3">
      <c r="A862" s="46"/>
      <c r="B862" s="46"/>
      <c r="C862" s="46"/>
    </row>
    <row r="863" spans="1:3">
      <c r="A863" s="46"/>
      <c r="B863" s="46"/>
      <c r="C863" s="46"/>
    </row>
    <row r="864" spans="1:3">
      <c r="A864" s="46"/>
      <c r="B864" s="46"/>
      <c r="C864" s="46"/>
    </row>
    <row r="865" spans="1:3">
      <c r="A865" s="46"/>
      <c r="B865" s="46"/>
      <c r="C865" s="46"/>
    </row>
    <row r="866" spans="1:3">
      <c r="A866" s="46"/>
      <c r="B866" s="46"/>
      <c r="C866" s="46"/>
    </row>
    <row r="867" spans="1:3">
      <c r="A867" s="46"/>
      <c r="B867" s="46"/>
      <c r="C867" s="46"/>
    </row>
    <row r="868" spans="1:3">
      <c r="A868" s="46"/>
      <c r="B868" s="46"/>
      <c r="C868" s="46"/>
    </row>
    <row r="869" spans="1:3">
      <c r="A869" s="46"/>
      <c r="B869" s="46"/>
      <c r="C869" s="46"/>
    </row>
    <row r="870" spans="1:3">
      <c r="A870" s="46"/>
      <c r="B870" s="46"/>
      <c r="C870" s="46"/>
    </row>
    <row r="871" spans="1:3">
      <c r="A871" s="46"/>
      <c r="B871" s="46"/>
      <c r="C871" s="46"/>
    </row>
    <row r="872" spans="1:3">
      <c r="A872" s="46"/>
      <c r="B872" s="46"/>
      <c r="C872" s="46"/>
    </row>
    <row r="873" spans="1:3">
      <c r="A873" s="46"/>
      <c r="B873" s="46"/>
      <c r="C873" s="46"/>
    </row>
    <row r="874" spans="1:3">
      <c r="A874" s="46"/>
      <c r="B874" s="46"/>
      <c r="C874" s="46"/>
    </row>
    <row r="875" spans="1:3">
      <c r="A875" s="46"/>
      <c r="B875" s="46"/>
      <c r="C875" s="46"/>
    </row>
    <row r="876" spans="1:3">
      <c r="A876" s="46"/>
      <c r="B876" s="46"/>
      <c r="C876" s="46"/>
    </row>
    <row r="877" spans="1:3">
      <c r="A877" s="46"/>
      <c r="B877" s="46"/>
      <c r="C877" s="46"/>
    </row>
    <row r="878" spans="1:3">
      <c r="A878" s="46"/>
      <c r="B878" s="46"/>
      <c r="C878" s="46"/>
    </row>
    <row r="879" spans="1:3">
      <c r="A879" s="46"/>
      <c r="B879" s="46"/>
      <c r="C879" s="46"/>
    </row>
    <row r="880" spans="1:3">
      <c r="A880" s="46"/>
      <c r="B880" s="46"/>
      <c r="C880" s="46"/>
    </row>
    <row r="881" spans="1:3">
      <c r="A881" s="46"/>
      <c r="B881" s="46"/>
      <c r="C881" s="46"/>
    </row>
    <row r="882" spans="1:3">
      <c r="A882" s="46"/>
      <c r="B882" s="46"/>
      <c r="C882" s="46"/>
    </row>
    <row r="883" spans="1:3">
      <c r="A883" s="46"/>
      <c r="B883" s="46"/>
      <c r="C883" s="46"/>
    </row>
    <row r="884" spans="1:3">
      <c r="A884" s="46"/>
      <c r="B884" s="46"/>
      <c r="C884" s="46"/>
    </row>
    <row r="885" spans="1:3">
      <c r="A885" s="46"/>
      <c r="B885" s="46"/>
      <c r="C885" s="46"/>
    </row>
    <row r="886" spans="1:3">
      <c r="A886" s="46"/>
      <c r="B886" s="46"/>
      <c r="C886" s="46"/>
    </row>
    <row r="887" spans="1:3">
      <c r="A887" s="46"/>
      <c r="B887" s="46"/>
      <c r="C887" s="46"/>
    </row>
    <row r="888" spans="1:3">
      <c r="A888" s="46"/>
      <c r="B888" s="46"/>
      <c r="C888" s="46"/>
    </row>
    <row r="889" spans="1:3">
      <c r="A889" s="46"/>
      <c r="B889" s="46"/>
      <c r="C889" s="46"/>
    </row>
    <row r="890" spans="1:3">
      <c r="A890" s="46"/>
      <c r="B890" s="46"/>
      <c r="C890" s="46"/>
    </row>
    <row r="891" spans="1:3">
      <c r="A891" s="46"/>
      <c r="B891" s="46"/>
      <c r="C891" s="46"/>
    </row>
    <row r="892" spans="1:3">
      <c r="A892" s="46"/>
      <c r="B892" s="46"/>
      <c r="C892" s="46"/>
    </row>
    <row r="893" spans="1:3">
      <c r="A893" s="46"/>
      <c r="B893" s="46"/>
      <c r="C893" s="46"/>
    </row>
    <row r="894" spans="1:3">
      <c r="A894" s="46"/>
      <c r="B894" s="46"/>
      <c r="C894" s="46"/>
    </row>
    <row r="895" spans="1:3">
      <c r="A895" s="46"/>
      <c r="B895" s="46"/>
      <c r="C895" s="46"/>
    </row>
    <row r="896" spans="1:3">
      <c r="A896" s="46"/>
      <c r="B896" s="46"/>
      <c r="C896" s="46"/>
    </row>
    <row r="897" spans="1:3">
      <c r="A897" s="46"/>
      <c r="B897" s="46"/>
      <c r="C897" s="46"/>
    </row>
    <row r="898" spans="1:3">
      <c r="A898" s="46"/>
      <c r="B898" s="46"/>
      <c r="C898" s="46"/>
    </row>
    <row r="899" spans="1:3">
      <c r="A899" s="46"/>
      <c r="B899" s="46"/>
      <c r="C899" s="46"/>
    </row>
    <row r="900" spans="1:3">
      <c r="A900" s="46"/>
      <c r="B900" s="46"/>
      <c r="C900" s="46"/>
    </row>
    <row r="901" spans="1:3">
      <c r="A901" s="46"/>
      <c r="B901" s="46"/>
      <c r="C901" s="46"/>
    </row>
    <row r="902" spans="1:3">
      <c r="A902" s="46"/>
      <c r="B902" s="46"/>
      <c r="C902" s="46"/>
    </row>
    <row r="903" spans="1:3">
      <c r="A903" s="46"/>
      <c r="B903" s="46"/>
      <c r="C903" s="46"/>
    </row>
    <row r="904" spans="1:3">
      <c r="A904" s="46"/>
      <c r="B904" s="46"/>
      <c r="C904" s="46"/>
    </row>
    <row r="905" spans="1:3">
      <c r="A905" s="46"/>
      <c r="B905" s="46"/>
      <c r="C905" s="46"/>
    </row>
    <row r="906" spans="1:3">
      <c r="A906" s="46"/>
      <c r="B906" s="46"/>
      <c r="C906" s="46"/>
    </row>
    <row r="907" spans="1:3">
      <c r="A907" s="46"/>
      <c r="B907" s="46"/>
      <c r="C907" s="46"/>
    </row>
    <row r="908" spans="1:3">
      <c r="A908" s="46"/>
      <c r="B908" s="46"/>
      <c r="C908" s="46"/>
    </row>
    <row r="909" spans="1:3">
      <c r="A909" s="46"/>
      <c r="B909" s="46"/>
      <c r="C909" s="46"/>
    </row>
    <row r="910" spans="1:3">
      <c r="A910" s="46"/>
      <c r="B910" s="46"/>
      <c r="C910" s="46"/>
    </row>
    <row r="911" spans="1:3">
      <c r="A911" s="46"/>
      <c r="B911" s="46"/>
      <c r="C911" s="46"/>
    </row>
    <row r="912" spans="1:3">
      <c r="A912" s="46"/>
      <c r="B912" s="46"/>
      <c r="C912" s="46"/>
    </row>
    <row r="913" spans="1:3">
      <c r="A913" s="46"/>
      <c r="B913" s="46"/>
      <c r="C913" s="46"/>
    </row>
    <row r="914" spans="1:3">
      <c r="A914" s="46"/>
      <c r="B914" s="46"/>
      <c r="C914" s="46"/>
    </row>
    <row r="915" spans="1:3">
      <c r="A915" s="46"/>
      <c r="B915" s="46"/>
      <c r="C915" s="46"/>
    </row>
    <row r="916" spans="1:3">
      <c r="A916" s="46"/>
      <c r="B916" s="46"/>
      <c r="C916" s="46"/>
    </row>
    <row r="917" spans="1:3">
      <c r="A917" s="46"/>
      <c r="B917" s="46"/>
      <c r="C917" s="46"/>
    </row>
    <row r="918" spans="1:3">
      <c r="A918" s="46"/>
      <c r="B918" s="46"/>
      <c r="C918" s="46"/>
    </row>
    <row r="919" spans="1:3">
      <c r="A919" s="46"/>
      <c r="B919" s="46"/>
      <c r="C919" s="46"/>
    </row>
    <row r="920" spans="1:3">
      <c r="A920" s="46"/>
      <c r="B920" s="46"/>
      <c r="C920" s="46"/>
    </row>
    <row r="921" spans="1:3">
      <c r="A921" s="46"/>
      <c r="B921" s="46"/>
      <c r="C921" s="46"/>
    </row>
    <row r="922" spans="1:3">
      <c r="A922" s="46"/>
      <c r="B922" s="46"/>
      <c r="C922" s="46"/>
    </row>
    <row r="923" spans="1:3">
      <c r="A923" s="46"/>
      <c r="B923" s="46"/>
      <c r="C923" s="46"/>
    </row>
    <row r="924" spans="1:3">
      <c r="A924" s="46"/>
      <c r="B924" s="46"/>
      <c r="C924" s="46"/>
    </row>
    <row r="925" spans="1:3">
      <c r="A925" s="46"/>
      <c r="B925" s="46"/>
      <c r="C925" s="46"/>
    </row>
    <row r="926" spans="1:3">
      <c r="A926" s="46"/>
      <c r="B926" s="46"/>
      <c r="C926" s="46"/>
    </row>
    <row r="927" spans="1:3">
      <c r="A927" s="46"/>
      <c r="B927" s="46"/>
      <c r="C927" s="46"/>
    </row>
    <row r="928" spans="1:3">
      <c r="A928" s="46"/>
      <c r="B928" s="46"/>
      <c r="C928" s="46"/>
    </row>
    <row r="929" spans="1:3">
      <c r="A929" s="46"/>
      <c r="B929" s="46"/>
      <c r="C929" s="46"/>
    </row>
    <row r="930" spans="1:3">
      <c r="A930" s="46"/>
      <c r="B930" s="46"/>
      <c r="C930" s="46"/>
    </row>
    <row r="931" spans="1:3">
      <c r="A931" s="46"/>
      <c r="B931" s="46"/>
      <c r="C931" s="46"/>
    </row>
    <row r="932" spans="1:3">
      <c r="A932" s="46"/>
      <c r="B932" s="46"/>
      <c r="C932" s="46"/>
    </row>
    <row r="933" spans="1:3">
      <c r="A933" s="46"/>
      <c r="B933" s="46"/>
      <c r="C933" s="46"/>
    </row>
    <row r="934" spans="1:3">
      <c r="A934" s="46"/>
      <c r="B934" s="46"/>
      <c r="C934" s="46"/>
    </row>
    <row r="935" spans="1:3">
      <c r="A935" s="46"/>
      <c r="B935" s="46"/>
      <c r="C935" s="46"/>
    </row>
    <row r="936" spans="1:3">
      <c r="A936" s="46"/>
      <c r="B936" s="46"/>
      <c r="C936" s="46"/>
    </row>
    <row r="937" spans="1:3">
      <c r="A937" s="46"/>
      <c r="B937" s="46"/>
      <c r="C937" s="46"/>
    </row>
    <row r="938" spans="1:3">
      <c r="A938" s="46"/>
      <c r="B938" s="46"/>
      <c r="C938" s="46"/>
    </row>
    <row r="939" spans="1:3">
      <c r="A939" s="46"/>
      <c r="B939" s="46"/>
      <c r="C939" s="46"/>
    </row>
    <row r="940" spans="1:3">
      <c r="A940" s="46"/>
      <c r="B940" s="46"/>
      <c r="C940" s="46"/>
    </row>
    <row r="941" spans="1:3">
      <c r="A941" s="46"/>
      <c r="B941" s="46"/>
      <c r="C941" s="46"/>
    </row>
    <row r="942" spans="1:3">
      <c r="A942" s="46"/>
      <c r="B942" s="46"/>
      <c r="C942" s="46"/>
    </row>
    <row r="943" spans="1:3">
      <c r="A943" s="46"/>
      <c r="B943" s="46"/>
      <c r="C943" s="46"/>
    </row>
    <row r="944" spans="1:3">
      <c r="A944" s="46"/>
      <c r="B944" s="46"/>
      <c r="C944" s="46"/>
    </row>
    <row r="945" spans="1:3">
      <c r="A945" s="46"/>
      <c r="B945" s="46"/>
      <c r="C945" s="46"/>
    </row>
    <row r="946" spans="1:3">
      <c r="A946" s="46"/>
      <c r="B946" s="46"/>
      <c r="C946" s="46"/>
    </row>
    <row r="947" spans="1:3">
      <c r="A947" s="46"/>
      <c r="B947" s="46"/>
      <c r="C947" s="46"/>
    </row>
    <row r="948" spans="1:3">
      <c r="A948" s="46"/>
      <c r="B948" s="46"/>
      <c r="C948" s="46"/>
    </row>
    <row r="949" spans="1:3">
      <c r="A949" s="46"/>
      <c r="B949" s="46"/>
      <c r="C949" s="46"/>
    </row>
    <row r="950" spans="1:3">
      <c r="A950" s="46"/>
      <c r="B950" s="46"/>
      <c r="C950" s="46"/>
    </row>
    <row r="951" spans="1:3">
      <c r="A951" s="46"/>
      <c r="B951" s="46"/>
      <c r="C951" s="46"/>
    </row>
    <row r="952" spans="1:3">
      <c r="A952" s="46"/>
      <c r="B952" s="46"/>
      <c r="C952" s="46"/>
    </row>
    <row r="953" spans="1:3">
      <c r="A953" s="46"/>
      <c r="B953" s="46"/>
      <c r="C953" s="46"/>
    </row>
    <row r="954" spans="1:3">
      <c r="A954" s="46"/>
      <c r="B954" s="46"/>
      <c r="C954" s="46"/>
    </row>
    <row r="955" spans="1:3">
      <c r="A955" s="46"/>
      <c r="B955" s="46"/>
      <c r="C955" s="46"/>
    </row>
    <row r="956" spans="1:3">
      <c r="A956" s="46"/>
      <c r="B956" s="46"/>
      <c r="C956" s="46"/>
    </row>
    <row r="957" spans="1:3">
      <c r="A957" s="46"/>
      <c r="B957" s="46"/>
      <c r="C957" s="46"/>
    </row>
    <row r="958" spans="1:3">
      <c r="A958" s="46"/>
      <c r="B958" s="46"/>
      <c r="C958" s="46"/>
    </row>
    <row r="959" spans="1:3">
      <c r="A959" s="46"/>
      <c r="B959" s="46"/>
      <c r="C959" s="46"/>
    </row>
    <row r="960" spans="1:3">
      <c r="A960" s="46"/>
      <c r="B960" s="46"/>
      <c r="C960" s="46"/>
    </row>
    <row r="961" spans="1:3">
      <c r="A961" s="46"/>
      <c r="B961" s="46"/>
      <c r="C961" s="46"/>
    </row>
    <row r="962" spans="1:3">
      <c r="A962" s="46"/>
      <c r="B962" s="46"/>
      <c r="C962" s="46"/>
    </row>
    <row r="963" spans="1:3">
      <c r="A963" s="46"/>
      <c r="B963" s="46"/>
      <c r="C963" s="46"/>
    </row>
    <row r="964" spans="1:3">
      <c r="A964" s="46"/>
      <c r="B964" s="46"/>
      <c r="C964" s="46"/>
    </row>
    <row r="965" spans="1:3">
      <c r="A965" s="46"/>
      <c r="B965" s="46"/>
      <c r="C965" s="46"/>
    </row>
    <row r="966" spans="1:3">
      <c r="A966" s="46"/>
      <c r="B966" s="46"/>
      <c r="C966" s="46"/>
    </row>
    <row r="967" spans="1:3">
      <c r="A967" s="46"/>
      <c r="B967" s="46"/>
      <c r="C967" s="46"/>
    </row>
    <row r="968" spans="1:3">
      <c r="A968" s="46"/>
      <c r="B968" s="46"/>
      <c r="C968" s="46"/>
    </row>
    <row r="969" spans="1:3">
      <c r="A969" s="46"/>
      <c r="B969" s="46"/>
      <c r="C969" s="46"/>
    </row>
    <row r="970" spans="1:3">
      <c r="A970" s="46"/>
      <c r="B970" s="46"/>
      <c r="C970" s="46"/>
    </row>
    <row r="971" spans="1:3">
      <c r="A971" s="46"/>
      <c r="B971" s="46"/>
      <c r="C971" s="46"/>
    </row>
    <row r="972" spans="1:3">
      <c r="A972" s="46"/>
      <c r="B972" s="46"/>
      <c r="C972" s="46"/>
    </row>
    <row r="973" spans="1:3">
      <c r="A973" s="46"/>
      <c r="B973" s="46"/>
      <c r="C973" s="46"/>
    </row>
    <row r="974" spans="1:3">
      <c r="A974" s="46"/>
      <c r="B974" s="46"/>
      <c r="C974" s="46"/>
    </row>
    <row r="975" spans="1:3">
      <c r="A975" s="46"/>
      <c r="B975" s="46"/>
      <c r="C975" s="46"/>
    </row>
    <row r="976" spans="1:3">
      <c r="A976" s="46"/>
      <c r="B976" s="46"/>
      <c r="C976" s="46"/>
    </row>
    <row r="977" spans="1:3">
      <c r="A977" s="46"/>
      <c r="B977" s="46"/>
      <c r="C977" s="46"/>
    </row>
    <row r="978" spans="1:3">
      <c r="A978" s="46"/>
      <c r="B978" s="46"/>
      <c r="C978" s="46"/>
    </row>
    <row r="979" spans="1:3">
      <c r="A979" s="46"/>
      <c r="B979" s="46"/>
      <c r="C979" s="46"/>
    </row>
    <row r="980" spans="1:3">
      <c r="A980" s="46"/>
      <c r="B980" s="46"/>
      <c r="C980" s="46"/>
    </row>
    <row r="981" spans="1:3">
      <c r="A981" s="46"/>
      <c r="B981" s="46"/>
      <c r="C981" s="46"/>
    </row>
    <row r="982" spans="1:3">
      <c r="A982" s="46"/>
      <c r="B982" s="46"/>
      <c r="C982" s="46"/>
    </row>
    <row r="983" spans="1:3">
      <c r="A983" s="46"/>
      <c r="B983" s="46"/>
      <c r="C983" s="46"/>
    </row>
    <row r="984" spans="1:3">
      <c r="A984" s="46"/>
      <c r="B984" s="46"/>
      <c r="C984" s="46"/>
    </row>
    <row r="985" spans="1:3">
      <c r="A985" s="46"/>
      <c r="B985" s="46"/>
      <c r="C985" s="46"/>
    </row>
    <row r="986" spans="1:3">
      <c r="A986" s="46"/>
      <c r="B986" s="46"/>
      <c r="C986" s="46"/>
    </row>
    <row r="987" spans="1:3">
      <c r="A987" s="46"/>
      <c r="B987" s="46"/>
      <c r="C987" s="46"/>
    </row>
    <row r="988" spans="1:3">
      <c r="A988" s="46"/>
      <c r="B988" s="46"/>
      <c r="C988" s="46"/>
    </row>
    <row r="989" spans="1:3">
      <c r="A989" s="46"/>
      <c r="B989" s="46"/>
      <c r="C989" s="46"/>
    </row>
    <row r="990" spans="1:3">
      <c r="A990" s="46"/>
      <c r="B990" s="46"/>
      <c r="C990" s="46"/>
    </row>
    <row r="991" spans="1:3">
      <c r="A991" s="46"/>
      <c r="B991" s="46"/>
      <c r="C991" s="46"/>
    </row>
    <row r="992" spans="1:3">
      <c r="A992" s="46"/>
      <c r="B992" s="46"/>
      <c r="C992" s="46"/>
    </row>
    <row r="993" spans="1:3">
      <c r="A993" s="46"/>
      <c r="B993" s="46"/>
      <c r="C993" s="46"/>
    </row>
    <row r="994" spans="1:3">
      <c r="A994" s="46"/>
      <c r="B994" s="46"/>
      <c r="C994" s="46"/>
    </row>
    <row r="995" spans="1:3">
      <c r="A995" s="46"/>
      <c r="B995" s="46"/>
      <c r="C995" s="46"/>
    </row>
    <row r="996" spans="1:3">
      <c r="A996" s="46"/>
      <c r="B996" s="46"/>
      <c r="C996" s="46"/>
    </row>
    <row r="997" spans="1:3">
      <c r="A997" s="46"/>
      <c r="B997" s="46"/>
      <c r="C997" s="46"/>
    </row>
    <row r="998" spans="1:3">
      <c r="A998" s="46"/>
      <c r="B998" s="46"/>
      <c r="C998" s="46"/>
    </row>
    <row r="999" spans="1:3">
      <c r="A999" s="46"/>
      <c r="B999" s="46"/>
      <c r="C999" s="46"/>
    </row>
    <row r="1000" spans="1:3">
      <c r="A1000" s="46"/>
      <c r="B1000" s="46"/>
      <c r="C1000" s="46"/>
    </row>
    <row r="1001" spans="1:3">
      <c r="A1001" s="46"/>
      <c r="B1001" s="46"/>
      <c r="C1001" s="46"/>
    </row>
    <row r="1002" spans="1:3">
      <c r="A1002" s="46"/>
      <c r="B1002" s="46"/>
      <c r="C1002" s="46"/>
    </row>
    <row r="1003" spans="1:3">
      <c r="A1003" s="46"/>
      <c r="B1003" s="46"/>
      <c r="C1003" s="46"/>
    </row>
  </sheetData>
  <mergeCells count="6">
    <mergeCell ref="A12:C12"/>
    <mergeCell ref="A14:C14"/>
    <mergeCell ref="A4:C4"/>
    <mergeCell ref="A6:C6"/>
    <mergeCell ref="A8:C8"/>
    <mergeCell ref="A10:C10"/>
  </mergeCells>
  <phoneticPr fontId="28" type="noConversion"/>
  <hyperlinks>
    <hyperlink ref="C11" r:id="rId1" display="http://medbiol.ru/medbiol/infect_har/001790ab.htm"/>
    <hyperlink ref="C7" location="_6" display="См. раздел 6 (справочный). Результаты (ссылки на результаты) размещать только здесь. "/>
    <hyperlink ref="C13" location="_6" display="См. раздел 6 (справочный). Результаты (ссылки на результаты) размещать только здесь. 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11"/>
  <sheetViews>
    <sheetView zoomScale="75" workbookViewId="0">
      <pane ySplit="2" topLeftCell="A3" activePane="bottomLeft" state="frozen"/>
      <selection pane="bottomLeft" activeCell="K5" sqref="K5"/>
    </sheetView>
  </sheetViews>
  <sheetFormatPr defaultRowHeight="15.6"/>
  <cols>
    <col min="1" max="1" width="6.54296875" style="42" customWidth="1"/>
    <col min="2" max="2" width="37.1796875" style="10" customWidth="1"/>
    <col min="3" max="3" width="36.1796875" style="10" customWidth="1"/>
    <col min="4" max="4" width="14.453125" style="10" customWidth="1"/>
    <col min="5" max="5" width="16.26953125" style="10" customWidth="1"/>
    <col min="6" max="6" width="13.36328125" style="10" customWidth="1"/>
    <col min="7" max="7" width="9.453125" style="297" customWidth="1"/>
    <col min="8" max="16384" width="8.7265625" style="10"/>
  </cols>
  <sheetData>
    <row r="1" spans="1:8" ht="32.4" customHeight="1">
      <c r="A1" s="236">
        <v>6</v>
      </c>
      <c r="B1" s="245" t="s">
        <v>893</v>
      </c>
      <c r="C1" s="245"/>
      <c r="D1" s="245"/>
      <c r="E1" s="245"/>
      <c r="F1" s="245"/>
      <c r="G1" s="246"/>
    </row>
    <row r="2" spans="1:8">
      <c r="A2" s="19"/>
      <c r="B2" s="3" t="s">
        <v>285</v>
      </c>
      <c r="C2" s="3" t="s">
        <v>633</v>
      </c>
      <c r="D2" s="8" t="s">
        <v>516</v>
      </c>
      <c r="E2" s="8" t="s">
        <v>518</v>
      </c>
      <c r="F2" s="8" t="s">
        <v>519</v>
      </c>
      <c r="G2" s="142" t="s">
        <v>580</v>
      </c>
      <c r="H2" s="142" t="s">
        <v>580</v>
      </c>
    </row>
    <row r="3" spans="1:8" s="35" customFormat="1" ht="130.80000000000001" customHeight="1">
      <c r="A3" s="28" t="s">
        <v>1076</v>
      </c>
      <c r="B3" s="29" t="s">
        <v>949</v>
      </c>
      <c r="C3" s="29" t="s">
        <v>1149</v>
      </c>
      <c r="D3" s="13" t="s">
        <v>377</v>
      </c>
      <c r="E3" s="30" t="s">
        <v>625</v>
      </c>
      <c r="F3" s="39" t="s">
        <v>1083</v>
      </c>
      <c r="G3" s="142" t="s">
        <v>585</v>
      </c>
      <c r="H3" s="142" t="s">
        <v>588</v>
      </c>
    </row>
    <row r="4" spans="1:8" s="82" customFormat="1" ht="10.199999999999999" customHeight="1">
      <c r="A4" s="78"/>
      <c r="B4" s="79"/>
      <c r="C4" s="79"/>
      <c r="D4" s="80"/>
      <c r="E4" s="80"/>
      <c r="F4" s="80"/>
      <c r="G4" s="208"/>
      <c r="H4" s="79"/>
    </row>
    <row r="5" spans="1:8" s="35" customFormat="1" ht="103.8" customHeight="1">
      <c r="A5" s="28" t="s">
        <v>1078</v>
      </c>
      <c r="B5" s="29" t="s">
        <v>371</v>
      </c>
      <c r="C5" s="29" t="s">
        <v>1149</v>
      </c>
      <c r="D5" s="13">
        <v>452</v>
      </c>
      <c r="E5" s="39" t="s">
        <v>372</v>
      </c>
      <c r="F5" s="39"/>
      <c r="G5" s="142" t="s">
        <v>587</v>
      </c>
      <c r="H5" s="142" t="s">
        <v>586</v>
      </c>
    </row>
    <row r="6" spans="1:8" s="82" customFormat="1" ht="10.8" customHeight="1">
      <c r="A6" s="78"/>
      <c r="B6" s="79"/>
      <c r="C6" s="79"/>
      <c r="D6" s="80"/>
      <c r="E6" s="80"/>
      <c r="F6" s="80"/>
      <c r="G6" s="208"/>
      <c r="H6" s="79"/>
    </row>
    <row r="7" spans="1:8" s="85" customFormat="1" ht="110.4" customHeight="1">
      <c r="A7" s="83" t="s">
        <v>1080</v>
      </c>
      <c r="B7" s="29" t="s">
        <v>378</v>
      </c>
      <c r="C7" s="29" t="s">
        <v>1149</v>
      </c>
      <c r="D7" s="13" t="s">
        <v>923</v>
      </c>
      <c r="E7" s="84"/>
      <c r="F7" s="84"/>
      <c r="G7" s="186" t="s">
        <v>1178</v>
      </c>
      <c r="H7" s="142" t="s">
        <v>584</v>
      </c>
    </row>
    <row r="8" spans="1:8" s="82" customFormat="1" ht="7.8" customHeight="1">
      <c r="A8" s="78"/>
      <c r="B8" s="79"/>
      <c r="C8" s="79"/>
      <c r="D8" s="80"/>
      <c r="E8" s="80"/>
      <c r="F8" s="80"/>
      <c r="G8" s="208"/>
      <c r="H8" s="79"/>
    </row>
    <row r="9" spans="1:8" ht="156.6" customHeight="1">
      <c r="A9" s="20" t="s">
        <v>1082</v>
      </c>
      <c r="B9" s="4" t="s">
        <v>376</v>
      </c>
      <c r="C9" s="4" t="s">
        <v>373</v>
      </c>
      <c r="D9" s="13" t="s">
        <v>375</v>
      </c>
      <c r="E9" s="7" t="s">
        <v>951</v>
      </c>
      <c r="F9" s="4" t="s">
        <v>952</v>
      </c>
      <c r="G9" s="142" t="s">
        <v>1171</v>
      </c>
      <c r="H9" s="166" t="s">
        <v>582</v>
      </c>
    </row>
    <row r="10" spans="1:8">
      <c r="G10" s="209"/>
    </row>
    <row r="11" spans="1:8" s="27" customFormat="1">
      <c r="A11" s="35"/>
      <c r="B11" s="37" t="s">
        <v>1046</v>
      </c>
      <c r="C11" s="35"/>
      <c r="G11" s="210"/>
    </row>
    <row r="12" spans="1:8">
      <c r="G12" s="209"/>
    </row>
    <row r="13" spans="1:8">
      <c r="G13" s="209"/>
    </row>
    <row r="14" spans="1:8">
      <c r="G14" s="209"/>
    </row>
    <row r="15" spans="1:8">
      <c r="G15" s="209"/>
    </row>
    <row r="16" spans="1:8">
      <c r="G16" s="209"/>
    </row>
    <row r="17" spans="7:7">
      <c r="G17" s="209"/>
    </row>
    <row r="18" spans="7:7">
      <c r="G18" s="209"/>
    </row>
    <row r="19" spans="7:7">
      <c r="G19" s="209"/>
    </row>
    <row r="20" spans="7:7">
      <c r="G20" s="209"/>
    </row>
    <row r="21" spans="7:7">
      <c r="G21" s="209"/>
    </row>
    <row r="22" spans="7:7">
      <c r="G22" s="209"/>
    </row>
    <row r="23" spans="7:7">
      <c r="G23" s="209"/>
    </row>
    <row r="24" spans="7:7">
      <c r="G24" s="209"/>
    </row>
    <row r="25" spans="7:7">
      <c r="G25" s="209"/>
    </row>
    <row r="26" spans="7:7">
      <c r="G26" s="209"/>
    </row>
    <row r="27" spans="7:7">
      <c r="G27" s="209"/>
    </row>
    <row r="28" spans="7:7">
      <c r="G28" s="209"/>
    </row>
    <row r="29" spans="7:7">
      <c r="G29" s="209"/>
    </row>
    <row r="30" spans="7:7">
      <c r="G30" s="209"/>
    </row>
    <row r="31" spans="7:7">
      <c r="G31" s="209"/>
    </row>
    <row r="32" spans="7:7">
      <c r="G32" s="209"/>
    </row>
    <row r="33" spans="7:7">
      <c r="G33" s="209"/>
    </row>
    <row r="34" spans="7:7">
      <c r="G34" s="209"/>
    </row>
    <row r="35" spans="7:7">
      <c r="G35" s="209"/>
    </row>
    <row r="36" spans="7:7">
      <c r="G36" s="209"/>
    </row>
    <row r="37" spans="7:7">
      <c r="G37" s="209"/>
    </row>
    <row r="38" spans="7:7">
      <c r="G38" s="209"/>
    </row>
    <row r="39" spans="7:7">
      <c r="G39" s="209"/>
    </row>
    <row r="40" spans="7:7">
      <c r="G40" s="209"/>
    </row>
    <row r="41" spans="7:7">
      <c r="G41" s="209"/>
    </row>
    <row r="42" spans="7:7">
      <c r="G42" s="209"/>
    </row>
    <row r="43" spans="7:7">
      <c r="G43" s="209"/>
    </row>
    <row r="44" spans="7:7">
      <c r="G44" s="209"/>
    </row>
    <row r="45" spans="7:7">
      <c r="G45" s="209"/>
    </row>
    <row r="46" spans="7:7">
      <c r="G46" s="209"/>
    </row>
    <row r="47" spans="7:7">
      <c r="G47" s="209"/>
    </row>
    <row r="48" spans="7:7">
      <c r="G48" s="209"/>
    </row>
    <row r="49" spans="7:7">
      <c r="G49" s="209"/>
    </row>
    <row r="50" spans="7:7">
      <c r="G50" s="209"/>
    </row>
    <row r="51" spans="7:7">
      <c r="G51" s="209"/>
    </row>
    <row r="52" spans="7:7">
      <c r="G52" s="209"/>
    </row>
    <row r="53" spans="7:7">
      <c r="G53" s="209"/>
    </row>
    <row r="54" spans="7:7">
      <c r="G54" s="209"/>
    </row>
    <row r="55" spans="7:7">
      <c r="G55" s="209"/>
    </row>
    <row r="56" spans="7:7">
      <c r="G56" s="209"/>
    </row>
    <row r="57" spans="7:7">
      <c r="G57" s="209"/>
    </row>
    <row r="58" spans="7:7">
      <c r="G58" s="209"/>
    </row>
    <row r="59" spans="7:7">
      <c r="G59" s="209"/>
    </row>
    <row r="60" spans="7:7">
      <c r="G60" s="209"/>
    </row>
    <row r="61" spans="7:7">
      <c r="G61" s="209"/>
    </row>
    <row r="62" spans="7:7">
      <c r="G62" s="209"/>
    </row>
    <row r="63" spans="7:7">
      <c r="G63" s="209"/>
    </row>
    <row r="64" spans="7:7">
      <c r="G64" s="209"/>
    </row>
    <row r="65" spans="7:7">
      <c r="G65" s="209"/>
    </row>
    <row r="66" spans="7:7">
      <c r="G66" s="209"/>
    </row>
    <row r="67" spans="7:7">
      <c r="G67" s="209"/>
    </row>
    <row r="68" spans="7:7">
      <c r="G68" s="209"/>
    </row>
    <row r="69" spans="7:7">
      <c r="G69" s="209"/>
    </row>
    <row r="70" spans="7:7">
      <c r="G70" s="209"/>
    </row>
    <row r="71" spans="7:7">
      <c r="G71" s="209"/>
    </row>
    <row r="72" spans="7:7">
      <c r="G72" s="209"/>
    </row>
    <row r="73" spans="7:7">
      <c r="G73" s="209"/>
    </row>
    <row r="74" spans="7:7">
      <c r="G74" s="209"/>
    </row>
    <row r="75" spans="7:7">
      <c r="G75" s="209"/>
    </row>
    <row r="76" spans="7:7">
      <c r="G76" s="209"/>
    </row>
    <row r="77" spans="7:7">
      <c r="G77" s="209"/>
    </row>
    <row r="78" spans="7:7">
      <c r="G78" s="209"/>
    </row>
    <row r="79" spans="7:7">
      <c r="G79" s="209"/>
    </row>
    <row r="80" spans="7:7">
      <c r="G80" s="209"/>
    </row>
    <row r="81" spans="7:7">
      <c r="G81" s="209"/>
    </row>
    <row r="82" spans="7:7">
      <c r="G82" s="209"/>
    </row>
    <row r="83" spans="7:7">
      <c r="G83" s="209"/>
    </row>
    <row r="84" spans="7:7">
      <c r="G84" s="209"/>
    </row>
    <row r="85" spans="7:7">
      <c r="G85" s="209"/>
    </row>
    <row r="86" spans="7:7">
      <c r="G86" s="209"/>
    </row>
    <row r="87" spans="7:7">
      <c r="G87" s="209"/>
    </row>
    <row r="88" spans="7:7">
      <c r="G88" s="209"/>
    </row>
    <row r="89" spans="7:7">
      <c r="G89" s="209"/>
    </row>
    <row r="90" spans="7:7">
      <c r="G90" s="209"/>
    </row>
    <row r="91" spans="7:7">
      <c r="G91" s="209"/>
    </row>
    <row r="92" spans="7:7">
      <c r="G92" s="209"/>
    </row>
    <row r="93" spans="7:7">
      <c r="G93" s="209"/>
    </row>
    <row r="94" spans="7:7">
      <c r="G94" s="209"/>
    </row>
    <row r="95" spans="7:7">
      <c r="G95" s="209"/>
    </row>
    <row r="96" spans="7:7">
      <c r="G96" s="209"/>
    </row>
    <row r="97" spans="7:7">
      <c r="G97" s="209"/>
    </row>
    <row r="98" spans="7:7">
      <c r="G98" s="209"/>
    </row>
    <row r="99" spans="7:7">
      <c r="G99" s="209"/>
    </row>
    <row r="100" spans="7:7">
      <c r="G100" s="209"/>
    </row>
    <row r="101" spans="7:7">
      <c r="G101" s="209"/>
    </row>
    <row r="102" spans="7:7">
      <c r="G102" s="209"/>
    </row>
    <row r="103" spans="7:7">
      <c r="G103" s="209"/>
    </row>
    <row r="104" spans="7:7">
      <c r="G104" s="209"/>
    </row>
    <row r="105" spans="7:7">
      <c r="G105" s="209"/>
    </row>
    <row r="106" spans="7:7">
      <c r="G106" s="209"/>
    </row>
    <row r="107" spans="7:7">
      <c r="G107" s="209"/>
    </row>
    <row r="108" spans="7:7">
      <c r="G108" s="209"/>
    </row>
    <row r="109" spans="7:7">
      <c r="G109" s="209"/>
    </row>
    <row r="110" spans="7:7">
      <c r="G110" s="209"/>
    </row>
    <row r="111" spans="7:7">
      <c r="G111" s="209"/>
    </row>
    <row r="112" spans="7:7">
      <c r="G112" s="209"/>
    </row>
    <row r="113" spans="7:7">
      <c r="G113" s="209"/>
    </row>
    <row r="114" spans="7:7">
      <c r="G114" s="209"/>
    </row>
    <row r="115" spans="7:7">
      <c r="G115" s="209"/>
    </row>
    <row r="116" spans="7:7">
      <c r="G116" s="209"/>
    </row>
    <row r="117" spans="7:7">
      <c r="G117" s="209"/>
    </row>
    <row r="118" spans="7:7">
      <c r="G118" s="209"/>
    </row>
    <row r="119" spans="7:7">
      <c r="G119" s="209"/>
    </row>
    <row r="120" spans="7:7">
      <c r="G120" s="209"/>
    </row>
    <row r="121" spans="7:7">
      <c r="G121" s="209"/>
    </row>
    <row r="122" spans="7:7">
      <c r="G122" s="209"/>
    </row>
    <row r="123" spans="7:7">
      <c r="G123" s="209"/>
    </row>
    <row r="124" spans="7:7">
      <c r="G124" s="209"/>
    </row>
    <row r="125" spans="7:7">
      <c r="G125" s="209"/>
    </row>
    <row r="126" spans="7:7">
      <c r="G126" s="209"/>
    </row>
    <row r="127" spans="7:7">
      <c r="G127" s="209"/>
    </row>
    <row r="128" spans="7:7">
      <c r="G128" s="209"/>
    </row>
    <row r="129" spans="7:7">
      <c r="G129" s="209"/>
    </row>
    <row r="130" spans="7:7">
      <c r="G130" s="209"/>
    </row>
    <row r="131" spans="7:7">
      <c r="G131" s="209"/>
    </row>
    <row r="132" spans="7:7">
      <c r="G132" s="209"/>
    </row>
    <row r="133" spans="7:7">
      <c r="G133" s="209"/>
    </row>
    <row r="134" spans="7:7">
      <c r="G134" s="209"/>
    </row>
    <row r="135" spans="7:7">
      <c r="G135" s="209"/>
    </row>
    <row r="136" spans="7:7">
      <c r="G136" s="209"/>
    </row>
    <row r="137" spans="7:7">
      <c r="G137" s="209"/>
    </row>
    <row r="138" spans="7:7">
      <c r="G138" s="209"/>
    </row>
    <row r="139" spans="7:7">
      <c r="G139" s="209"/>
    </row>
    <row r="140" spans="7:7">
      <c r="G140" s="209"/>
    </row>
    <row r="141" spans="7:7">
      <c r="G141" s="209"/>
    </row>
    <row r="142" spans="7:7">
      <c r="G142" s="209"/>
    </row>
    <row r="143" spans="7:7">
      <c r="G143" s="209"/>
    </row>
    <row r="144" spans="7:7">
      <c r="G144" s="209"/>
    </row>
    <row r="145" spans="7:7">
      <c r="G145" s="209"/>
    </row>
    <row r="146" spans="7:7">
      <c r="G146" s="209"/>
    </row>
    <row r="147" spans="7:7">
      <c r="G147" s="209"/>
    </row>
    <row r="148" spans="7:7">
      <c r="G148" s="209"/>
    </row>
    <row r="149" spans="7:7">
      <c r="G149" s="209"/>
    </row>
    <row r="150" spans="7:7">
      <c r="G150" s="209"/>
    </row>
    <row r="151" spans="7:7">
      <c r="G151" s="209"/>
    </row>
    <row r="152" spans="7:7">
      <c r="G152" s="209"/>
    </row>
    <row r="153" spans="7:7">
      <c r="G153" s="209"/>
    </row>
    <row r="154" spans="7:7">
      <c r="G154" s="209"/>
    </row>
    <row r="155" spans="7:7">
      <c r="G155" s="209"/>
    </row>
    <row r="156" spans="7:7">
      <c r="G156" s="209"/>
    </row>
    <row r="157" spans="7:7">
      <c r="G157" s="209"/>
    </row>
    <row r="158" spans="7:7">
      <c r="G158" s="209"/>
    </row>
    <row r="159" spans="7:7">
      <c r="G159" s="209"/>
    </row>
    <row r="160" spans="7:7">
      <c r="G160" s="209"/>
    </row>
    <row r="161" spans="7:7">
      <c r="G161" s="209"/>
    </row>
    <row r="162" spans="7:7">
      <c r="G162" s="209"/>
    </row>
    <row r="163" spans="7:7">
      <c r="G163" s="209"/>
    </row>
    <row r="164" spans="7:7">
      <c r="G164" s="209"/>
    </row>
    <row r="165" spans="7:7">
      <c r="G165" s="209"/>
    </row>
    <row r="166" spans="7:7">
      <c r="G166" s="209"/>
    </row>
    <row r="167" spans="7:7">
      <c r="G167" s="209"/>
    </row>
    <row r="168" spans="7:7">
      <c r="G168" s="209"/>
    </row>
    <row r="169" spans="7:7">
      <c r="G169" s="209"/>
    </row>
    <row r="170" spans="7:7">
      <c r="G170" s="209"/>
    </row>
    <row r="171" spans="7:7">
      <c r="G171" s="209"/>
    </row>
    <row r="172" spans="7:7">
      <c r="G172" s="209"/>
    </row>
    <row r="173" spans="7:7">
      <c r="G173" s="209"/>
    </row>
    <row r="174" spans="7:7">
      <c r="G174" s="209"/>
    </row>
    <row r="175" spans="7:7">
      <c r="G175" s="209"/>
    </row>
    <row r="176" spans="7:7">
      <c r="G176" s="209"/>
    </row>
    <row r="177" spans="7:7">
      <c r="G177" s="209"/>
    </row>
    <row r="178" spans="7:7">
      <c r="G178" s="209"/>
    </row>
    <row r="179" spans="7:7">
      <c r="G179" s="209"/>
    </row>
    <row r="180" spans="7:7">
      <c r="G180" s="209"/>
    </row>
    <row r="181" spans="7:7">
      <c r="G181" s="209"/>
    </row>
    <row r="182" spans="7:7">
      <c r="G182" s="209"/>
    </row>
    <row r="183" spans="7:7">
      <c r="G183" s="209"/>
    </row>
    <row r="184" spans="7:7">
      <c r="G184" s="209"/>
    </row>
    <row r="185" spans="7:7">
      <c r="G185" s="209"/>
    </row>
    <row r="186" spans="7:7">
      <c r="G186" s="209"/>
    </row>
    <row r="187" spans="7:7">
      <c r="G187" s="209"/>
    </row>
    <row r="188" spans="7:7">
      <c r="G188" s="209"/>
    </row>
    <row r="189" spans="7:7">
      <c r="G189" s="209"/>
    </row>
    <row r="190" spans="7:7">
      <c r="G190" s="209"/>
    </row>
    <row r="191" spans="7:7">
      <c r="G191" s="209"/>
    </row>
    <row r="192" spans="7:7">
      <c r="G192" s="209"/>
    </row>
    <row r="193" spans="7:7">
      <c r="G193" s="209"/>
    </row>
    <row r="194" spans="7:7">
      <c r="G194" s="209"/>
    </row>
    <row r="195" spans="7:7">
      <c r="G195" s="209"/>
    </row>
    <row r="196" spans="7:7">
      <c r="G196" s="209"/>
    </row>
    <row r="197" spans="7:7">
      <c r="G197" s="209"/>
    </row>
    <row r="198" spans="7:7">
      <c r="G198" s="209"/>
    </row>
    <row r="199" spans="7:7">
      <c r="G199" s="209"/>
    </row>
    <row r="200" spans="7:7">
      <c r="G200" s="209"/>
    </row>
    <row r="201" spans="7:7">
      <c r="G201" s="209"/>
    </row>
    <row r="202" spans="7:7">
      <c r="G202" s="209"/>
    </row>
    <row r="203" spans="7:7">
      <c r="G203" s="209"/>
    </row>
    <row r="204" spans="7:7">
      <c r="G204" s="209"/>
    </row>
    <row r="205" spans="7:7">
      <c r="G205" s="209"/>
    </row>
    <row r="206" spans="7:7">
      <c r="G206" s="209"/>
    </row>
    <row r="207" spans="7:7">
      <c r="G207" s="209"/>
    </row>
    <row r="208" spans="7:7">
      <c r="G208" s="209"/>
    </row>
    <row r="209" spans="7:7">
      <c r="G209" s="209"/>
    </row>
    <row r="210" spans="7:7">
      <c r="G210" s="209"/>
    </row>
    <row r="211" spans="7:7">
      <c r="G211" s="209"/>
    </row>
  </sheetData>
  <phoneticPr fontId="6" type="noConversion"/>
  <hyperlinks>
    <hyperlink ref="E3" r:id="rId1"/>
    <hyperlink ref="D9" r:id="rId2" display="https://www.invitro.ru/analizes/for-doctors/597/73573/"/>
    <hyperlink ref="E9" r:id="rId3" display="http://www.helix.ru/kb/item/10-004"/>
    <hyperlink ref="D5" r:id="rId4" display="https://www.invitro.ru/analizes/for-doctors/svetliy/571/2403/"/>
    <hyperlink ref="D3" r:id="rId5" display="(467-Ф аэробы антибиотики и фаги + 442 грибы)"/>
    <hyperlink ref="D7" r:id="rId6"/>
    <hyperlink ref="B11" r:id="rId7"/>
    <hyperlink ref="G2" r:id="rId8"/>
    <hyperlink ref="G3" r:id="rId9"/>
    <hyperlink ref="H3" r:id="rId10"/>
    <hyperlink ref="H5" r:id="rId11"/>
    <hyperlink ref="G5" r:id="rId12"/>
    <hyperlink ref="H7" r:id="rId13"/>
    <hyperlink ref="G9" location="T6_4a" display="T6_4a"/>
    <hyperlink ref="G7" location="T6_3a" display="T6_3a"/>
    <hyperlink ref="H9" r:id="rId14"/>
    <hyperlink ref="H2" r:id="rId15"/>
  </hyperlinks>
  <pageMargins left="0.75" right="0.75" top="1" bottom="1" header="0.5" footer="0.5"/>
  <pageSetup paperSize="9" orientation="portrait" verticalDpi="0" r:id="rId1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pane ySplit="2" topLeftCell="A30" activePane="bottomLeft" state="frozen"/>
      <selection activeCell="E1" sqref="E1"/>
      <selection pane="bottomLeft"/>
    </sheetView>
  </sheetViews>
  <sheetFormatPr defaultRowHeight="15.6"/>
  <cols>
    <col min="1" max="1" width="5.81640625" style="74" customWidth="1"/>
    <col min="2" max="2" width="36.1796875" style="10" customWidth="1"/>
    <col min="3" max="3" width="31.90625" style="10" customWidth="1"/>
    <col min="4" max="4" width="15.54296875" style="1" customWidth="1"/>
    <col min="5" max="5" width="15" style="10" customWidth="1"/>
    <col min="6" max="6" width="16" style="10" customWidth="1"/>
    <col min="7" max="16384" width="8.7265625" style="10"/>
  </cols>
  <sheetData>
    <row r="1" spans="1:7" ht="31.2">
      <c r="A1" s="236">
        <v>7</v>
      </c>
      <c r="B1" s="87" t="s">
        <v>894</v>
      </c>
      <c r="D1" s="10"/>
    </row>
    <row r="2" spans="1:7" s="73" customFormat="1" ht="31.2" customHeight="1">
      <c r="A2" s="20"/>
      <c r="B2" s="3" t="s">
        <v>832</v>
      </c>
      <c r="C2" s="3" t="s">
        <v>633</v>
      </c>
      <c r="D2" s="8" t="s">
        <v>516</v>
      </c>
      <c r="E2" s="8" t="s">
        <v>518</v>
      </c>
      <c r="F2" s="8" t="s">
        <v>519</v>
      </c>
      <c r="G2" s="207" t="s">
        <v>580</v>
      </c>
    </row>
    <row r="3" spans="1:7" ht="31.2">
      <c r="A3" s="19" t="s">
        <v>1228</v>
      </c>
      <c r="B3" s="3" t="s">
        <v>784</v>
      </c>
      <c r="C3" s="4" t="s">
        <v>833</v>
      </c>
      <c r="D3" s="9"/>
      <c r="E3" s="9"/>
      <c r="F3" s="9"/>
      <c r="G3" s="72"/>
    </row>
    <row r="4" spans="1:7">
      <c r="A4" s="332"/>
      <c r="B4" s="332"/>
      <c r="C4" s="332"/>
      <c r="D4" s="332"/>
      <c r="E4" s="332"/>
      <c r="F4" s="332"/>
      <c r="G4" s="332"/>
    </row>
    <row r="5" spans="1:7" ht="46.8">
      <c r="A5" s="19" t="s">
        <v>1</v>
      </c>
      <c r="B5" s="3" t="s">
        <v>907</v>
      </c>
      <c r="C5" s="4" t="s">
        <v>673</v>
      </c>
      <c r="D5" s="9"/>
      <c r="E5" s="9"/>
      <c r="F5" s="9"/>
      <c r="G5" s="72"/>
    </row>
    <row r="6" spans="1:7">
      <c r="A6" s="332"/>
      <c r="B6" s="332"/>
      <c r="C6" s="332"/>
      <c r="D6" s="332"/>
      <c r="E6" s="332"/>
      <c r="F6" s="332"/>
      <c r="G6" s="332"/>
    </row>
    <row r="7" spans="1:7" ht="46.8">
      <c r="A7" s="19" t="s">
        <v>3</v>
      </c>
      <c r="B7" s="3" t="s">
        <v>906</v>
      </c>
      <c r="C7" s="4"/>
      <c r="D7" s="9"/>
      <c r="E7" s="9"/>
      <c r="F7" s="9"/>
      <c r="G7" s="72"/>
    </row>
    <row r="8" spans="1:7">
      <c r="A8" s="332"/>
      <c r="B8" s="332"/>
      <c r="C8" s="332"/>
      <c r="D8" s="332"/>
      <c r="E8" s="332"/>
      <c r="F8" s="332"/>
      <c r="G8" s="332"/>
    </row>
    <row r="9" spans="1:7" ht="46.8">
      <c r="A9" s="19" t="s">
        <v>5</v>
      </c>
      <c r="B9" s="3" t="s">
        <v>908</v>
      </c>
      <c r="C9" s="4"/>
      <c r="D9" s="9"/>
      <c r="E9" s="9"/>
      <c r="F9" s="9"/>
      <c r="G9" s="72"/>
    </row>
    <row r="10" spans="1:7">
      <c r="A10" s="332"/>
      <c r="B10" s="332"/>
      <c r="C10" s="332"/>
      <c r="D10" s="332"/>
      <c r="E10" s="332"/>
      <c r="F10" s="332"/>
      <c r="G10" s="332"/>
    </row>
    <row r="11" spans="1:7" ht="97.8" customHeight="1">
      <c r="A11" s="70" t="s">
        <v>7</v>
      </c>
      <c r="B11" s="64" t="s">
        <v>1089</v>
      </c>
      <c r="C11" s="4" t="s">
        <v>836</v>
      </c>
      <c r="D11" s="9"/>
      <c r="E11" s="7"/>
      <c r="F11" s="4"/>
      <c r="G11" s="72"/>
    </row>
    <row r="12" spans="1:7" ht="21" customHeight="1">
      <c r="A12" s="328"/>
      <c r="B12" s="328"/>
      <c r="C12" s="328"/>
      <c r="D12" s="328"/>
      <c r="E12" s="328"/>
      <c r="F12" s="328"/>
      <c r="G12" s="328"/>
    </row>
    <row r="13" spans="1:7" ht="31.2">
      <c r="A13" s="218" t="s">
        <v>353</v>
      </c>
      <c r="B13" s="219" t="s">
        <v>241</v>
      </c>
      <c r="C13" s="108" t="s">
        <v>242</v>
      </c>
      <c r="D13" s="213"/>
      <c r="E13" s="212"/>
      <c r="F13" s="108"/>
      <c r="G13" s="220"/>
    </row>
    <row r="14" spans="1:7">
      <c r="A14" s="328"/>
      <c r="B14" s="328"/>
      <c r="C14" s="328"/>
      <c r="D14" s="328"/>
      <c r="E14" s="328"/>
      <c r="F14" s="328"/>
      <c r="G14" s="328"/>
    </row>
    <row r="15" spans="1:7" ht="31.2">
      <c r="A15" s="62" t="s">
        <v>356</v>
      </c>
      <c r="B15" s="4" t="s">
        <v>835</v>
      </c>
      <c r="C15" s="4" t="s">
        <v>243</v>
      </c>
      <c r="D15" s="71">
        <v>669</v>
      </c>
      <c r="E15" s="7"/>
      <c r="F15" s="4" t="s">
        <v>1090</v>
      </c>
      <c r="G15" s="142" t="s">
        <v>201</v>
      </c>
    </row>
    <row r="16" spans="1:7">
      <c r="A16" s="333"/>
      <c r="B16" s="334"/>
      <c r="C16" s="334"/>
      <c r="D16" s="334"/>
      <c r="E16" s="334"/>
      <c r="F16" s="334"/>
      <c r="G16" s="335"/>
    </row>
    <row r="17" spans="1:7" ht="140.4">
      <c r="A17" s="221" t="s">
        <v>358</v>
      </c>
      <c r="B17" s="219" t="s">
        <v>1096</v>
      </c>
      <c r="C17" s="212" t="s">
        <v>1095</v>
      </c>
      <c r="D17" s="213"/>
      <c r="E17" s="215" t="s">
        <v>1000</v>
      </c>
      <c r="F17" s="213" t="s">
        <v>944</v>
      </c>
      <c r="G17" s="220"/>
    </row>
    <row r="18" spans="1:7">
      <c r="A18" s="336"/>
      <c r="B18" s="336"/>
      <c r="C18" s="336"/>
      <c r="D18" s="336"/>
      <c r="E18" s="336"/>
      <c r="F18" s="336"/>
      <c r="G18" s="336"/>
    </row>
    <row r="19" spans="1:7" ht="46.8">
      <c r="A19" s="70" t="s">
        <v>1186</v>
      </c>
      <c r="B19" s="9" t="s">
        <v>998</v>
      </c>
      <c r="C19" s="13" t="s">
        <v>999</v>
      </c>
      <c r="D19" s="13">
        <v>777797</v>
      </c>
      <c r="E19" s="9"/>
      <c r="F19" s="9"/>
      <c r="G19" s="72"/>
    </row>
    <row r="20" spans="1:7">
      <c r="A20" s="328"/>
      <c r="B20" s="328"/>
      <c r="C20" s="328"/>
      <c r="D20" s="328"/>
      <c r="E20" s="328"/>
      <c r="F20" s="328"/>
      <c r="G20" s="328"/>
    </row>
    <row r="21" spans="1:7" ht="85.8" customHeight="1">
      <c r="A21" s="70" t="s">
        <v>360</v>
      </c>
      <c r="B21" s="63" t="s">
        <v>911</v>
      </c>
      <c r="C21" s="4" t="s">
        <v>1097</v>
      </c>
      <c r="D21" s="13"/>
      <c r="E21" s="9"/>
      <c r="F21" s="9"/>
      <c r="G21" s="185" t="s">
        <v>224</v>
      </c>
    </row>
    <row r="22" spans="1:7" ht="21.6" customHeight="1">
      <c r="A22" s="328"/>
      <c r="B22" s="328"/>
      <c r="C22" s="328"/>
      <c r="D22" s="328"/>
      <c r="E22" s="328"/>
      <c r="F22" s="328"/>
      <c r="G22" s="328"/>
    </row>
    <row r="23" spans="1:7" ht="66.599999999999994" customHeight="1">
      <c r="A23" s="70" t="s">
        <v>362</v>
      </c>
      <c r="B23" s="64" t="s">
        <v>943</v>
      </c>
      <c r="C23" s="7" t="s">
        <v>1098</v>
      </c>
      <c r="D23" s="9"/>
      <c r="E23" s="7"/>
      <c r="F23" s="9"/>
      <c r="G23" s="185" t="s">
        <v>225</v>
      </c>
    </row>
    <row r="24" spans="1:7" ht="19.2" customHeight="1">
      <c r="A24" s="328"/>
      <c r="B24" s="328"/>
      <c r="C24" s="328"/>
      <c r="D24" s="328"/>
      <c r="E24" s="328"/>
      <c r="F24" s="328"/>
      <c r="G24" s="328"/>
    </row>
    <row r="25" spans="1:7" ht="124.8">
      <c r="A25" s="218" t="s">
        <v>364</v>
      </c>
      <c r="B25" s="10" t="s">
        <v>424</v>
      </c>
      <c r="C25" s="10" t="s">
        <v>1099</v>
      </c>
      <c r="D25" s="213"/>
      <c r="E25" s="212"/>
      <c r="F25" s="213"/>
      <c r="G25" s="222" t="s">
        <v>212</v>
      </c>
    </row>
    <row r="26" spans="1:7">
      <c r="A26" s="328"/>
      <c r="B26" s="328"/>
      <c r="C26" s="328"/>
      <c r="D26" s="328"/>
      <c r="E26" s="328"/>
      <c r="F26" s="328"/>
      <c r="G26" s="328"/>
    </row>
    <row r="27" spans="1:7" ht="124.8">
      <c r="A27" s="62" t="s">
        <v>366</v>
      </c>
      <c r="B27" s="63" t="s">
        <v>912</v>
      </c>
      <c r="C27" s="7" t="s">
        <v>1100</v>
      </c>
      <c r="D27" s="13" t="s">
        <v>947</v>
      </c>
      <c r="E27" s="4" t="s">
        <v>924</v>
      </c>
      <c r="F27" s="4" t="s">
        <v>946</v>
      </c>
      <c r="G27" s="142" t="s">
        <v>221</v>
      </c>
    </row>
    <row r="28" spans="1:7">
      <c r="A28" s="336"/>
      <c r="B28" s="336"/>
      <c r="C28" s="336"/>
      <c r="D28" s="336"/>
      <c r="E28" s="336"/>
      <c r="F28" s="336"/>
      <c r="G28" s="336"/>
    </row>
    <row r="29" spans="1:7" ht="46.8">
      <c r="A29" s="70" t="s">
        <v>368</v>
      </c>
      <c r="B29" s="4" t="s">
        <v>991</v>
      </c>
      <c r="C29" s="4"/>
      <c r="D29" s="13">
        <v>271</v>
      </c>
      <c r="E29" s="4"/>
      <c r="F29" s="4"/>
      <c r="G29" s="185" t="s">
        <v>213</v>
      </c>
    </row>
    <row r="30" spans="1:7">
      <c r="A30" s="328"/>
      <c r="B30" s="328"/>
      <c r="C30" s="328"/>
      <c r="D30" s="328"/>
      <c r="E30" s="328"/>
      <c r="F30" s="328"/>
      <c r="G30" s="328"/>
    </row>
    <row r="31" spans="1:7">
      <c r="A31" s="218" t="s">
        <v>993</v>
      </c>
      <c r="B31" s="108" t="s">
        <v>989</v>
      </c>
      <c r="C31" s="108"/>
      <c r="D31" s="215">
        <v>45</v>
      </c>
      <c r="E31" s="108"/>
      <c r="F31" s="108"/>
      <c r="G31" s="223" t="s">
        <v>109</v>
      </c>
    </row>
    <row r="32" spans="1:7">
      <c r="A32" s="328"/>
      <c r="B32" s="328"/>
      <c r="C32" s="328"/>
      <c r="D32" s="328"/>
      <c r="E32" s="328"/>
      <c r="F32" s="328"/>
      <c r="G32" s="328"/>
    </row>
    <row r="33" spans="1:7" ht="46.8">
      <c r="A33" s="218" t="s">
        <v>994</v>
      </c>
      <c r="B33" s="108" t="s">
        <v>990</v>
      </c>
      <c r="C33" s="108"/>
      <c r="D33" s="215">
        <v>270</v>
      </c>
      <c r="E33" s="108"/>
      <c r="F33" s="108"/>
      <c r="G33" s="223" t="s">
        <v>215</v>
      </c>
    </row>
    <row r="34" spans="1:7">
      <c r="A34" s="328"/>
      <c r="B34" s="328"/>
      <c r="C34" s="328"/>
      <c r="D34" s="328"/>
      <c r="E34" s="328"/>
      <c r="F34" s="328"/>
      <c r="G34" s="328"/>
    </row>
    <row r="35" spans="1:7" ht="31.2">
      <c r="A35" s="70" t="s">
        <v>995</v>
      </c>
      <c r="B35" s="4" t="s">
        <v>992</v>
      </c>
      <c r="C35" s="4"/>
      <c r="D35" s="13">
        <v>971</v>
      </c>
      <c r="E35" s="4"/>
      <c r="F35" s="4"/>
      <c r="G35" s="142" t="s">
        <v>1168</v>
      </c>
    </row>
    <row r="36" spans="1:7">
      <c r="A36" s="328"/>
      <c r="B36" s="328"/>
      <c r="C36" s="328"/>
      <c r="D36" s="328"/>
      <c r="E36" s="328"/>
      <c r="F36" s="328"/>
      <c r="G36" s="328"/>
    </row>
    <row r="37" spans="1:7" ht="46.8">
      <c r="A37" s="70" t="s">
        <v>996</v>
      </c>
      <c r="B37" s="4" t="s">
        <v>423</v>
      </c>
      <c r="C37" s="4"/>
      <c r="D37" s="13">
        <v>1282</v>
      </c>
      <c r="E37" s="4"/>
      <c r="F37" s="4"/>
      <c r="G37" s="142" t="s">
        <v>217</v>
      </c>
    </row>
    <row r="38" spans="1:7">
      <c r="A38" s="328"/>
      <c r="B38" s="328"/>
      <c r="C38" s="328"/>
      <c r="D38" s="328"/>
      <c r="E38" s="328"/>
      <c r="F38" s="328"/>
      <c r="G38" s="328"/>
    </row>
    <row r="39" spans="1:7" ht="46.8">
      <c r="A39" s="70" t="s">
        <v>997</v>
      </c>
      <c r="B39" s="4" t="s">
        <v>1008</v>
      </c>
      <c r="C39" s="4"/>
      <c r="D39" s="13">
        <v>1283</v>
      </c>
      <c r="E39" s="4"/>
      <c r="F39" s="4"/>
      <c r="G39" s="185" t="s">
        <v>219</v>
      </c>
    </row>
    <row r="40" spans="1:7">
      <c r="A40" s="328"/>
      <c r="B40" s="328"/>
      <c r="C40" s="328"/>
      <c r="D40" s="328"/>
      <c r="E40" s="328"/>
      <c r="F40" s="328"/>
      <c r="G40" s="328"/>
    </row>
    <row r="41" spans="1:7">
      <c r="A41" s="42"/>
    </row>
    <row r="42" spans="1:7">
      <c r="A42" s="42"/>
    </row>
    <row r="43" spans="1:7">
      <c r="A43" s="42"/>
    </row>
    <row r="44" spans="1:7">
      <c r="A44" s="42"/>
    </row>
  </sheetData>
  <mergeCells count="19">
    <mergeCell ref="A40:G40"/>
    <mergeCell ref="A32:G32"/>
    <mergeCell ref="A34:G34"/>
    <mergeCell ref="A36:G36"/>
    <mergeCell ref="A38:G38"/>
    <mergeCell ref="A22:G22"/>
    <mergeCell ref="A24:G24"/>
    <mergeCell ref="A28:G28"/>
    <mergeCell ref="A30:G30"/>
    <mergeCell ref="A26:G26"/>
    <mergeCell ref="A16:G16"/>
    <mergeCell ref="A18:G18"/>
    <mergeCell ref="A20:G20"/>
    <mergeCell ref="A4:G4"/>
    <mergeCell ref="A6:G6"/>
    <mergeCell ref="A8:G8"/>
    <mergeCell ref="A10:G10"/>
    <mergeCell ref="A12:G12"/>
    <mergeCell ref="A14:G14"/>
  </mergeCells>
  <phoneticPr fontId="6" type="noConversion"/>
  <hyperlinks>
    <hyperlink ref="B17" r:id="rId1" display="Тест на непереносимость лактозы (= лактазная недостаточность) (описание и медцентры на КиМ). Генодиагностика лактозной непереносимости (биоматериал: венозная кровь или щечный эпителий, ПЦР-тест)."/>
    <hyperlink ref="B23" r:id="rId2" display="https://gastroe.ru/services/laboratornye_analizy/test-biohit-na-laktaznuyu-nedostatochnost/"/>
    <hyperlink ref="C27" r:id="rId3" display="http://ru.wikipedia.org/wiki/Безглютеновая_диета"/>
    <hyperlink ref="B11" r:id="rId4"/>
    <hyperlink ref="C17" r:id="rId5" display="https://gastroe.ru/poleznaya-informatsya/blog/sovety-dietologa-pri-neperenosimosti-laktozy/"/>
    <hyperlink ref="B13" r:id="rId6"/>
    <hyperlink ref="D15" r:id="rId7" display="https://www.invitro.ru/analizes/for-doctors/svetliy/2549/6582/"/>
    <hyperlink ref="D27" r:id="rId8"/>
    <hyperlink ref="D31" r:id="rId9" display="https://www.invitro.ru/analizes/for-doctors/svetliy/158/2857/"/>
    <hyperlink ref="D33" r:id="rId10" display="https://www.invitro.ru/analizes/for-doctors/svetliy/2579/2594/"/>
    <hyperlink ref="D29" r:id="rId11" display="https://www.invitro.ru/analizes/for-doctors/svetliy/2579/2595/"/>
    <hyperlink ref="D35" r:id="rId12" display="https://www.invitro.ru/analizes/for-doctors/svetliy/2579/2755/"/>
    <hyperlink ref="D19" r:id="rId13" display="777797"/>
    <hyperlink ref="E17" r:id="rId14"/>
    <hyperlink ref="C23" r:id="rId15" display="https://pudp.ru/47587"/>
    <hyperlink ref="C19" r:id="rId16"/>
    <hyperlink ref="D39" r:id="rId17" display="https://www.invitro.ru/analizes/for-doctors/svetliy/2579/11461/"/>
    <hyperlink ref="D37" r:id="rId18" display="https://www.invitro.ru/analizes/for-doctors/svetliy/2579/11455/"/>
    <hyperlink ref="G2" r:id="rId19"/>
    <hyperlink ref="G15" location="T7_7" display="T7_7"/>
    <hyperlink ref="G25" location="T7_11" display="T7_11"/>
    <hyperlink ref="G27" location="T7_12" display="T7_12"/>
    <hyperlink ref="G29" r:id="rId20" display="https://loinc.org/20495-8"/>
    <hyperlink ref="G31" r:id="rId21" display="https://loinc.org/2458-8"/>
    <hyperlink ref="G33" r:id="rId22" display="https://loinc.org/20496-6"/>
    <hyperlink ref="G37" r:id="rId23"/>
    <hyperlink ref="G39" r:id="rId24" display="https://loinc.org/32998-7"/>
    <hyperlink ref="G21" r:id="rId25" display="https://loinc.org/50584-2/"/>
    <hyperlink ref="G23" r:id="rId26" display="https://loinc.org/28014-9/"/>
    <hyperlink ref="G35" location="T7_16" display="T7_16"/>
  </hyperlinks>
  <pageMargins left="0.75" right="0.75" top="1" bottom="1" header="0.5" footer="0.5"/>
  <pageSetup paperSize="9" orientation="portrait" verticalDpi="0" r:id="rId27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pane ySplit="2" topLeftCell="A3" activePane="bottomLeft" state="frozen"/>
      <selection pane="bottomLeft" activeCell="B25" sqref="B25"/>
    </sheetView>
  </sheetViews>
  <sheetFormatPr defaultRowHeight="15.6"/>
  <cols>
    <col min="1" max="1" width="5.453125" style="42" customWidth="1"/>
    <col min="2" max="2" width="45.08984375" style="10" customWidth="1"/>
    <col min="3" max="3" width="35.08984375" style="10" customWidth="1"/>
    <col min="4" max="4" width="29.54296875" style="10" customWidth="1"/>
    <col min="5" max="5" width="16.08984375" style="1" customWidth="1"/>
    <col min="6" max="6" width="15" style="10" customWidth="1"/>
    <col min="7" max="7" width="20.1796875" style="10" customWidth="1"/>
    <col min="8" max="8" width="13.6328125" style="10" customWidth="1"/>
    <col min="9" max="9" width="11.54296875" style="10" hidden="1" customWidth="1"/>
    <col min="10" max="10" width="9.81640625" style="10" bestFit="1" customWidth="1"/>
    <col min="11" max="16384" width="8.7265625" style="10"/>
  </cols>
  <sheetData>
    <row r="1" spans="1:10">
      <c r="A1" s="236">
        <v>8</v>
      </c>
      <c r="B1" s="87" t="s">
        <v>895</v>
      </c>
      <c r="E1" s="10"/>
    </row>
    <row r="2" spans="1:10" s="73" customFormat="1" ht="31.2">
      <c r="A2" s="20"/>
      <c r="B2" s="3" t="s">
        <v>950</v>
      </c>
      <c r="C2" s="3" t="s">
        <v>633</v>
      </c>
      <c r="D2" s="3" t="s">
        <v>1073</v>
      </c>
      <c r="E2" s="8" t="s">
        <v>516</v>
      </c>
      <c r="F2" s="8" t="s">
        <v>518</v>
      </c>
      <c r="G2" s="8" t="s">
        <v>519</v>
      </c>
      <c r="H2" s="66" t="s">
        <v>572</v>
      </c>
      <c r="I2" s="202" t="s">
        <v>1119</v>
      </c>
      <c r="J2" s="66" t="s">
        <v>1154</v>
      </c>
    </row>
    <row r="3" spans="1:10" ht="70.2" customHeight="1">
      <c r="A3" s="19" t="s">
        <v>522</v>
      </c>
      <c r="B3" s="3" t="s">
        <v>1006</v>
      </c>
      <c r="C3" s="7" t="s">
        <v>590</v>
      </c>
      <c r="D3" s="4"/>
      <c r="E3" s="9"/>
      <c r="F3" s="9"/>
      <c r="G3" s="9"/>
      <c r="H3" s="56"/>
      <c r="J3" s="18">
        <v>307759003</v>
      </c>
    </row>
    <row r="4" spans="1:10" ht="18" customHeight="1">
      <c r="A4" s="332"/>
      <c r="B4" s="332"/>
      <c r="C4" s="332"/>
      <c r="D4" s="332"/>
      <c r="E4" s="332"/>
      <c r="F4" s="332"/>
      <c r="G4" s="332"/>
      <c r="H4" s="332"/>
      <c r="J4" s="4"/>
    </row>
    <row r="5" spans="1:10" ht="109.2">
      <c r="A5" s="23"/>
      <c r="B5" s="156" t="s">
        <v>550</v>
      </c>
      <c r="C5" s="12" t="s">
        <v>329</v>
      </c>
      <c r="D5" s="106" t="s">
        <v>551</v>
      </c>
      <c r="E5" s="15"/>
      <c r="F5" s="15"/>
      <c r="G5" s="15"/>
      <c r="H5" s="54"/>
      <c r="I5" s="203"/>
      <c r="J5" s="4"/>
    </row>
    <row r="6" spans="1:10" s="89" customFormat="1">
      <c r="A6" s="135"/>
      <c r="B6" s="136" t="s">
        <v>552</v>
      </c>
      <c r="C6" s="81"/>
      <c r="D6" s="81"/>
      <c r="E6" s="137"/>
      <c r="F6" s="137"/>
      <c r="G6" s="137"/>
      <c r="H6" s="138"/>
      <c r="I6" s="204"/>
      <c r="J6" s="81"/>
    </row>
    <row r="7" spans="1:10" ht="46.8">
      <c r="A7" s="20" t="s">
        <v>524</v>
      </c>
      <c r="B7" s="4" t="s">
        <v>1122</v>
      </c>
      <c r="C7" s="4" t="s">
        <v>769</v>
      </c>
      <c r="D7" s="4"/>
      <c r="E7" s="13" t="s">
        <v>728</v>
      </c>
      <c r="F7" s="9"/>
      <c r="G7" s="4" t="s">
        <v>553</v>
      </c>
      <c r="H7" s="142" t="s">
        <v>573</v>
      </c>
      <c r="I7" s="205"/>
      <c r="J7" s="18">
        <v>304597009</v>
      </c>
    </row>
    <row r="8" spans="1:10">
      <c r="A8" s="337"/>
      <c r="B8" s="338"/>
      <c r="C8" s="338"/>
      <c r="D8" s="338"/>
      <c r="E8" s="338"/>
      <c r="F8" s="338"/>
      <c r="G8" s="338"/>
      <c r="H8" s="338"/>
      <c r="I8" s="338"/>
      <c r="J8" s="339"/>
    </row>
    <row r="9" spans="1:10">
      <c r="A9" s="214" t="s">
        <v>526</v>
      </c>
      <c r="B9" s="108" t="s">
        <v>1123</v>
      </c>
      <c r="C9" s="108" t="s">
        <v>1097</v>
      </c>
      <c r="D9" s="108"/>
      <c r="E9" s="215" t="s">
        <v>554</v>
      </c>
      <c r="F9" s="212" t="s">
        <v>555</v>
      </c>
      <c r="G9" s="108" t="s">
        <v>556</v>
      </c>
      <c r="H9" s="222" t="s">
        <v>575</v>
      </c>
      <c r="I9" s="205"/>
      <c r="J9" s="18">
        <v>164791003</v>
      </c>
    </row>
    <row r="10" spans="1:10">
      <c r="A10" s="337"/>
      <c r="B10" s="338"/>
      <c r="C10" s="338"/>
      <c r="D10" s="338"/>
      <c r="E10" s="338"/>
      <c r="F10" s="338"/>
      <c r="G10" s="338"/>
      <c r="H10" s="338"/>
      <c r="I10" s="338"/>
      <c r="J10" s="339"/>
    </row>
    <row r="11" spans="1:10" ht="78">
      <c r="A11" s="20" t="s">
        <v>528</v>
      </c>
      <c r="B11" s="7" t="s">
        <v>1124</v>
      </c>
      <c r="C11" s="4" t="s">
        <v>770</v>
      </c>
      <c r="D11" s="4"/>
      <c r="E11" s="13" t="s">
        <v>557</v>
      </c>
      <c r="F11" s="9"/>
      <c r="G11" s="9"/>
      <c r="H11" s="142" t="s">
        <v>576</v>
      </c>
      <c r="I11" s="205"/>
      <c r="J11" s="18">
        <v>444779004</v>
      </c>
    </row>
    <row r="12" spans="1:10">
      <c r="A12" s="337"/>
      <c r="B12" s="338"/>
      <c r="C12" s="338"/>
      <c r="D12" s="338"/>
      <c r="E12" s="338"/>
      <c r="F12" s="338"/>
      <c r="G12" s="338"/>
      <c r="H12" s="338"/>
      <c r="I12" s="338"/>
      <c r="J12" s="339"/>
    </row>
    <row r="13" spans="1:10">
      <c r="A13" s="20" t="s">
        <v>530</v>
      </c>
      <c r="B13" s="63" t="s">
        <v>1125</v>
      </c>
      <c r="C13" s="4" t="s">
        <v>770</v>
      </c>
      <c r="D13" s="4"/>
      <c r="E13" s="16">
        <v>3177</v>
      </c>
      <c r="F13" s="9"/>
      <c r="G13" s="9"/>
      <c r="H13" s="185" t="s">
        <v>228</v>
      </c>
      <c r="I13" s="205"/>
      <c r="J13" s="18">
        <v>444779004</v>
      </c>
    </row>
    <row r="14" spans="1:10">
      <c r="A14" s="337"/>
      <c r="B14" s="338"/>
      <c r="C14" s="338"/>
      <c r="D14" s="338"/>
      <c r="E14" s="338"/>
      <c r="F14" s="338"/>
      <c r="G14" s="338"/>
      <c r="H14" s="338"/>
      <c r="I14" s="338"/>
      <c r="J14" s="339"/>
    </row>
    <row r="15" spans="1:10" s="89" customFormat="1">
      <c r="A15" s="135"/>
      <c r="B15" s="136" t="s">
        <v>558</v>
      </c>
      <c r="C15" s="81"/>
      <c r="D15" s="81"/>
      <c r="E15" s="137"/>
      <c r="F15" s="137"/>
      <c r="G15" s="137"/>
      <c r="H15" s="138"/>
      <c r="I15" s="206"/>
      <c r="J15" s="81"/>
    </row>
    <row r="16" spans="1:10" ht="46.8">
      <c r="A16" s="20" t="s">
        <v>532</v>
      </c>
      <c r="B16" s="63" t="s">
        <v>1007</v>
      </c>
      <c r="C16" s="4"/>
      <c r="D16" s="4"/>
      <c r="E16" s="9"/>
      <c r="F16" s="9"/>
      <c r="G16" s="9"/>
      <c r="H16" s="185" t="s">
        <v>229</v>
      </c>
      <c r="I16" s="183" t="s">
        <v>574</v>
      </c>
      <c r="J16" s="18">
        <v>235147008</v>
      </c>
    </row>
    <row r="17" spans="1:10">
      <c r="A17" s="232"/>
      <c r="B17" s="233"/>
      <c r="C17" s="233"/>
      <c r="D17" s="233"/>
      <c r="E17" s="233"/>
      <c r="F17" s="233"/>
      <c r="G17" s="233"/>
      <c r="H17" s="234"/>
      <c r="I17" s="183"/>
      <c r="J17" s="4"/>
    </row>
    <row r="18" spans="1:10" ht="31.2">
      <c r="A18" s="20" t="s">
        <v>534</v>
      </c>
      <c r="B18" s="63" t="s">
        <v>1150</v>
      </c>
      <c r="C18" s="4"/>
      <c r="D18" s="4"/>
      <c r="E18" s="9"/>
      <c r="F18" s="9"/>
      <c r="G18" s="9"/>
      <c r="H18" s="56"/>
      <c r="I18" s="205"/>
      <c r="J18" s="18">
        <v>79121003</v>
      </c>
    </row>
    <row r="19" spans="1:10">
      <c r="A19" s="327"/>
      <c r="B19" s="327"/>
      <c r="C19" s="327"/>
      <c r="D19" s="327"/>
      <c r="E19" s="327"/>
      <c r="F19" s="327"/>
      <c r="G19" s="327"/>
      <c r="H19" s="327"/>
      <c r="I19" s="205"/>
      <c r="J19" s="18">
        <v>235261009</v>
      </c>
    </row>
    <row r="20" spans="1:10" ht="62.4">
      <c r="A20" s="20" t="s">
        <v>535</v>
      </c>
      <c r="B20" s="7" t="s">
        <v>1151</v>
      </c>
      <c r="C20" s="4" t="s">
        <v>1114</v>
      </c>
      <c r="D20" s="4"/>
      <c r="E20" s="9"/>
      <c r="F20" s="9"/>
      <c r="G20" s="9"/>
      <c r="H20" s="142" t="s">
        <v>578</v>
      </c>
      <c r="I20" s="205"/>
      <c r="J20" s="18">
        <v>71740002</v>
      </c>
    </row>
    <row r="21" spans="1:10">
      <c r="A21" s="337"/>
      <c r="B21" s="338"/>
      <c r="C21" s="338"/>
      <c r="D21" s="338"/>
      <c r="E21" s="338"/>
      <c r="F21" s="338"/>
      <c r="G21" s="338"/>
      <c r="H21" s="338"/>
      <c r="I21" s="338"/>
      <c r="J21" s="339"/>
    </row>
    <row r="22" spans="1:10">
      <c r="A22" s="340"/>
      <c r="B22" s="341"/>
      <c r="C22" s="341"/>
      <c r="D22" s="341"/>
      <c r="E22" s="341"/>
      <c r="F22" s="341"/>
      <c r="G22" s="341"/>
      <c r="H22" s="341"/>
      <c r="I22" s="341"/>
      <c r="J22" s="342"/>
    </row>
  </sheetData>
  <mergeCells count="8">
    <mergeCell ref="A4:H4"/>
    <mergeCell ref="A19:H19"/>
    <mergeCell ref="A21:J21"/>
    <mergeCell ref="A22:J22"/>
    <mergeCell ref="A8:J8"/>
    <mergeCell ref="A10:J10"/>
    <mergeCell ref="A12:J12"/>
    <mergeCell ref="A14:J14"/>
  </mergeCells>
  <phoneticPr fontId="6" type="noConversion"/>
  <hyperlinks>
    <hyperlink ref="C3" r:id="rId1"/>
    <hyperlink ref="D5" r:id="rId2" display="https://mosgorzdrav.ru/ru-RU/science/default/download/508.html"/>
    <hyperlink ref="E7" r:id="rId3" display="http://www.invitro.ru/analizes/for-doctors/587/2318/"/>
    <hyperlink ref="E9" r:id="rId4" display="https://www.invitro.ru/analizes/for-doctors/577/38743/"/>
    <hyperlink ref="F9" r:id="rId5" display="https://helix.ru/catalog/item/07-169"/>
    <hyperlink ref="B11" r:id="rId6" display="https://www.krasotaimedicina.ru/treatment/laboratory-gastroenterology/helicobacter"/>
    <hyperlink ref="E11" r:id="rId7" display="https://www.invitro.ru/analizes/for-doctors/577/4813/"/>
    <hyperlink ref="B20" r:id="rId8" display="https://spectramed.ru/uslugi/endoskopiya/ekspress-diagnostika-helicobacter-pylori-v-bioptate-helpil-test/"/>
    <hyperlink ref="E13" r:id="rId9" display="https://www.invitro.ru/analizes/for-doctors/krasnouralsk/577/57718/"/>
    <hyperlink ref="H7" r:id="rId10"/>
    <hyperlink ref="H9" r:id="rId11"/>
    <hyperlink ref="H11" r:id="rId12"/>
    <hyperlink ref="H20" r:id="rId13"/>
    <hyperlink ref="H13" r:id="rId14" display="https://loinc.org/49101-9/"/>
    <hyperlink ref="H16" r:id="rId15" display="https://loinc.org/28019-8/"/>
    <hyperlink ref="J2" r:id="rId16"/>
    <hyperlink ref="J3" r:id="rId17" display="307759003"/>
    <hyperlink ref="J7" r:id="rId18" display="304597009"/>
    <hyperlink ref="J9" r:id="rId19" display="164791003"/>
    <hyperlink ref="J11" r:id="rId20" display="444779004"/>
    <hyperlink ref="J13" r:id="rId21" display="444779004"/>
    <hyperlink ref="J16" r:id="rId22" display="235147008"/>
    <hyperlink ref="J19" r:id="rId23" display="235261009"/>
    <hyperlink ref="J18" r:id="rId24" display="79121003"/>
    <hyperlink ref="J20" r:id="rId25" display="71740002"/>
  </hyperlinks>
  <pageMargins left="0.75" right="0.75" top="1" bottom="1" header="0.5" footer="0.5"/>
  <headerFooter alignWithMargins="0"/>
  <legacy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43</vt:i4>
      </vt:variant>
    </vt:vector>
  </HeadingPairs>
  <TitlesOfParts>
    <vt:vector size="60" baseType="lpstr">
      <vt:lpstr>A. Главная</vt:lpstr>
      <vt:lpstr>1. Данные пациента</vt:lpstr>
      <vt:lpstr>2. Псориатическая болезнь</vt:lpstr>
      <vt:lpstr>3. PASI</vt:lpstr>
      <vt:lpstr>4. Кровь ст.</vt:lpstr>
      <vt:lpstr>5. Полость рта и ВДП</vt:lpstr>
      <vt:lpstr>6. Посевы и чувст.</vt:lpstr>
      <vt:lpstr>7. Диета</vt:lpstr>
      <vt:lpstr>8. Helicobacter</vt:lpstr>
      <vt:lpstr>9. Печень, желчный и</vt:lpstr>
      <vt:lpstr>10. ЖКТ</vt:lpstr>
      <vt:lpstr>11. СИБР. Факторы риска</vt:lpstr>
      <vt:lpstr>12. Постоян. режим</vt:lpstr>
      <vt:lpstr>13. Кишечный лаваж</vt:lpstr>
      <vt:lpstr>14. Курс лечения</vt:lpstr>
      <vt:lpstr>16. Information</vt:lpstr>
      <vt:lpstr>17. Loinc</vt:lpstr>
      <vt:lpstr>_1</vt:lpstr>
      <vt:lpstr>_10</vt:lpstr>
      <vt:lpstr>_11</vt:lpstr>
      <vt:lpstr>_12</vt:lpstr>
      <vt:lpstr>_13</vt:lpstr>
      <vt:lpstr>_14</vt:lpstr>
      <vt:lpstr>_16</vt:lpstr>
      <vt:lpstr>_17</vt:lpstr>
      <vt:lpstr>_2</vt:lpstr>
      <vt:lpstr>_3</vt:lpstr>
      <vt:lpstr>_4</vt:lpstr>
      <vt:lpstr>_5</vt:lpstr>
      <vt:lpstr>_6</vt:lpstr>
      <vt:lpstr>_7</vt:lpstr>
      <vt:lpstr>_8</vt:lpstr>
      <vt:lpstr>_9</vt:lpstr>
      <vt:lpstr>Breath_tests</vt:lpstr>
      <vt:lpstr>Food_Allergy</vt:lpstr>
      <vt:lpstr>Gallbladder_Ultrasound</vt:lpstr>
      <vt:lpstr>Gastric_pH</vt:lpstr>
      <vt:lpstr>Helicobacter_pylori</vt:lpstr>
      <vt:lpstr>Helicobacter_pylori_and_PsD</vt:lpstr>
      <vt:lpstr>Helminthiasis</vt:lpstr>
      <vt:lpstr>HPV</vt:lpstr>
      <vt:lpstr>Intestinal_Permeability</vt:lpstr>
      <vt:lpstr>Lactose_Intolerance</vt:lpstr>
      <vt:lpstr>Pancreatic_ultrasound</vt:lpstr>
      <vt:lpstr>Small_intestinal_bacterial_overgrowth</vt:lpstr>
      <vt:lpstr>T2_14a</vt:lpstr>
      <vt:lpstr>T4_1</vt:lpstr>
      <vt:lpstr>T4_2</vt:lpstr>
      <vt:lpstr>T4_3</vt:lpstr>
      <vt:lpstr>T5_1</vt:lpstr>
      <vt:lpstr>T6_3a</vt:lpstr>
      <vt:lpstr>T6_4a</vt:lpstr>
      <vt:lpstr>T7_11</vt:lpstr>
      <vt:lpstr>T7_12</vt:lpstr>
      <vt:lpstr>T7_16</vt:lpstr>
      <vt:lpstr>T7_20</vt:lpstr>
      <vt:lpstr>T7_7</vt:lpstr>
      <vt:lpstr>T8_10</vt:lpstr>
      <vt:lpstr>T9_3</vt:lpstr>
      <vt:lpstr>Upper_Endoscopy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Анкета псориатического пациента</dc:title>
  <dc:creator>Михаил Песляк</dc:creator>
  <cp:lastModifiedBy>Михаил</cp:lastModifiedBy>
  <dcterms:created xsi:type="dcterms:W3CDTF">2024-10-22T12:40:29Z</dcterms:created>
  <dcterms:modified xsi:type="dcterms:W3CDTF">2025-06-13T17:41:29Z</dcterms:modified>
</cp:coreProperties>
</file>